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areh\Desktop\"/>
    </mc:Choice>
  </mc:AlternateContent>
  <xr:revisionPtr revIDLastSave="0" documentId="13_ncr:1_{58B743BB-CF7D-4ED8-923A-73FA70D2C984}" xr6:coauthVersionLast="47" xr6:coauthVersionMax="47" xr10:uidLastSave="{00000000-0000-0000-0000-000000000000}"/>
  <bookViews>
    <workbookView xWindow="5535" yWindow="4950" windowWidth="17295" windowHeight="13845" xr2:uid="{772270C8-DD77-4546-854D-7ECCB4865E2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Sheet1!$C$1:$K$681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500" i="1"/>
  <c r="J445" i="1"/>
  <c r="J451" i="1"/>
  <c r="J449" i="1"/>
  <c r="J448" i="1"/>
  <c r="J450" i="1"/>
  <c r="J259" i="1"/>
  <c r="J254" i="1"/>
  <c r="J223" i="1"/>
  <c r="J159" i="1"/>
  <c r="J150" i="1"/>
  <c r="J111" i="1"/>
  <c r="J73" i="1"/>
  <c r="J56" i="1"/>
  <c r="J50" i="1"/>
  <c r="J48" i="1"/>
  <c r="J27" i="1"/>
  <c r="J29" i="1"/>
  <c r="J641" i="1" l="1"/>
  <c r="J621" i="1"/>
  <c r="J546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  <c r="J620" i="1" l="1"/>
  <c r="J622" i="1"/>
  <c r="J618" i="1"/>
  <c r="J619" i="1"/>
  <c r="J616" i="1"/>
  <c r="J617" i="1"/>
  <c r="J608" i="1"/>
  <c r="J607" i="1"/>
  <c r="J615" i="1"/>
  <c r="J614" i="1"/>
  <c r="J613" i="1"/>
  <c r="J612" i="1"/>
  <c r="J611" i="1"/>
  <c r="J610" i="1"/>
  <c r="J609" i="1"/>
  <c r="J606" i="1"/>
  <c r="J605" i="1"/>
  <c r="J601" i="1"/>
  <c r="J604" i="1"/>
  <c r="J603" i="1"/>
  <c r="J602" i="1"/>
  <c r="J600" i="1"/>
  <c r="J595" i="1"/>
  <c r="J599" i="1"/>
  <c r="J594" i="1"/>
  <c r="J593" i="1"/>
  <c r="J597" i="1"/>
  <c r="J596" i="1"/>
  <c r="J598" i="1"/>
  <c r="J591" i="1"/>
  <c r="J592" i="1"/>
  <c r="J590" i="1"/>
  <c r="J587" i="1"/>
  <c r="J588" i="1"/>
  <c r="J589" i="1"/>
  <c r="J585" i="1"/>
  <c r="J583" i="1"/>
  <c r="J581" i="1"/>
  <c r="J584" i="1"/>
  <c r="J582" i="1"/>
  <c r="J586" i="1"/>
  <c r="J578" i="1"/>
  <c r="J580" i="1"/>
  <c r="J579" i="1"/>
  <c r="J575" i="1"/>
  <c r="J577" i="1"/>
  <c r="J576" i="1"/>
  <c r="J573" i="1"/>
  <c r="J574" i="1"/>
  <c r="J572" i="1"/>
  <c r="J566" i="1"/>
  <c r="J567" i="1"/>
  <c r="J570" i="1"/>
  <c r="J569" i="1"/>
  <c r="J571" i="1"/>
  <c r="J568" i="1"/>
  <c r="J558" i="1"/>
  <c r="J565" i="1"/>
  <c r="J561" i="1"/>
  <c r="J563" i="1"/>
  <c r="J560" i="1"/>
  <c r="J559" i="1"/>
  <c r="J562" i="1"/>
  <c r="J564" i="1"/>
  <c r="J556" i="1"/>
  <c r="J557" i="1"/>
  <c r="J553" i="1"/>
  <c r="J555" i="1"/>
  <c r="J552" i="1"/>
  <c r="J554" i="1"/>
  <c r="J551" i="1"/>
  <c r="J550" i="1"/>
  <c r="J545" i="1"/>
  <c r="J549" i="1"/>
  <c r="J547" i="1"/>
  <c r="J544" i="1"/>
  <c r="J548" i="1"/>
  <c r="J543" i="1"/>
  <c r="J541" i="1"/>
  <c r="J542" i="1"/>
  <c r="J540" i="1"/>
  <c r="J539" i="1"/>
  <c r="J537" i="1"/>
  <c r="J538" i="1"/>
  <c r="J536" i="1"/>
  <c r="J534" i="1"/>
  <c r="J531" i="1"/>
  <c r="J535" i="1"/>
  <c r="J533" i="1"/>
  <c r="J532" i="1"/>
  <c r="J530" i="1"/>
  <c r="J526" i="1"/>
  <c r="J525" i="1"/>
  <c r="J523" i="1"/>
  <c r="J521" i="1"/>
  <c r="J524" i="1"/>
  <c r="J527" i="1"/>
  <c r="J522" i="1"/>
  <c r="J528" i="1"/>
  <c r="J529" i="1"/>
  <c r="J517" i="1"/>
  <c r="J519" i="1"/>
  <c r="J520" i="1"/>
  <c r="J516" i="1"/>
  <c r="J515" i="1"/>
  <c r="J518" i="1"/>
  <c r="J510" i="1"/>
  <c r="J514" i="1"/>
  <c r="J513" i="1"/>
  <c r="J511" i="1"/>
  <c r="J512" i="1"/>
  <c r="J509" i="1"/>
  <c r="J508" i="1"/>
  <c r="J502" i="1"/>
  <c r="J501" i="1"/>
  <c r="J507" i="1"/>
  <c r="J506" i="1"/>
  <c r="J505" i="1"/>
  <c r="J504" i="1"/>
  <c r="J503" i="1"/>
  <c r="J499" i="1"/>
  <c r="J498" i="1"/>
  <c r="J496" i="1"/>
  <c r="J495" i="1"/>
  <c r="J497" i="1"/>
  <c r="J494" i="1"/>
  <c r="J493" i="1"/>
  <c r="J492" i="1"/>
  <c r="J491" i="1"/>
  <c r="J490" i="1"/>
  <c r="J489" i="1"/>
  <c r="J488" i="1"/>
  <c r="J487" i="1"/>
  <c r="J486" i="1"/>
  <c r="J485" i="1"/>
  <c r="J482" i="1"/>
  <c r="J481" i="1"/>
  <c r="J480" i="1"/>
  <c r="J484" i="1"/>
  <c r="J483" i="1"/>
  <c r="J479" i="1"/>
  <c r="J475" i="1"/>
  <c r="J478" i="1"/>
  <c r="J474" i="1"/>
  <c r="J476" i="1"/>
  <c r="J477" i="1"/>
  <c r="J473" i="1"/>
  <c r="J472" i="1"/>
  <c r="J470" i="1"/>
  <c r="J468" i="1"/>
  <c r="J471" i="1"/>
  <c r="J467" i="1"/>
  <c r="J469" i="1"/>
  <c r="J466" i="1"/>
  <c r="J463" i="1"/>
  <c r="J464" i="1"/>
  <c r="J462" i="1"/>
  <c r="J460" i="1"/>
  <c r="J461" i="1"/>
  <c r="J459" i="1"/>
  <c r="J465" i="1"/>
  <c r="J458" i="1"/>
  <c r="J455" i="1"/>
  <c r="J457" i="1"/>
  <c r="J452" i="1"/>
  <c r="J456" i="1"/>
  <c r="J453" i="1"/>
  <c r="J454" i="1"/>
  <c r="J446" i="1"/>
  <c r="J443" i="1"/>
  <c r="J444" i="1"/>
  <c r="J447" i="1"/>
  <c r="J441" i="1"/>
  <c r="J442" i="1"/>
  <c r="J440" i="1"/>
  <c r="J439" i="1"/>
  <c r="J438" i="1"/>
  <c r="J437" i="1"/>
  <c r="J433" i="1"/>
  <c r="J436" i="1"/>
  <c r="J435" i="1"/>
  <c r="J430" i="1"/>
  <c r="J429" i="1"/>
  <c r="J434" i="1"/>
  <c r="J432" i="1"/>
  <c r="J431" i="1"/>
  <c r="J422" i="1"/>
  <c r="J426" i="1"/>
  <c r="J428" i="1"/>
  <c r="J427" i="1"/>
  <c r="J425" i="1"/>
  <c r="J424" i="1"/>
  <c r="J423" i="1"/>
  <c r="J418" i="1"/>
  <c r="J420" i="1"/>
  <c r="J419" i="1"/>
  <c r="J421" i="1"/>
  <c r="J415" i="1"/>
  <c r="J413" i="1"/>
  <c r="J417" i="1"/>
  <c r="J414" i="1"/>
  <c r="J416" i="1"/>
  <c r="J410" i="1"/>
  <c r="J412" i="1"/>
  <c r="J411" i="1"/>
  <c r="J407" i="1"/>
  <c r="J408" i="1"/>
  <c r="J406" i="1"/>
  <c r="J405" i="1"/>
  <c r="J409" i="1"/>
  <c r="J403" i="1"/>
  <c r="J397" i="1"/>
  <c r="J398" i="1"/>
  <c r="J399" i="1"/>
  <c r="J400" i="1"/>
  <c r="J404" i="1"/>
  <c r="J402" i="1"/>
  <c r="J401" i="1"/>
  <c r="J396" i="1"/>
  <c r="J395" i="1"/>
  <c r="J392" i="1"/>
  <c r="J391" i="1"/>
  <c r="J393" i="1"/>
  <c r="J394" i="1"/>
  <c r="J383" i="1"/>
  <c r="J387" i="1"/>
  <c r="J386" i="1"/>
  <c r="J389" i="1"/>
  <c r="J390" i="1"/>
  <c r="J384" i="1"/>
  <c r="J388" i="1"/>
  <c r="J385" i="1"/>
  <c r="J382" i="1"/>
  <c r="J381" i="1"/>
  <c r="J376" i="1"/>
  <c r="J375" i="1"/>
  <c r="J380" i="1"/>
  <c r="J379" i="1"/>
  <c r="J378" i="1"/>
  <c r="J377" i="1"/>
  <c r="J374" i="1"/>
  <c r="J371" i="1"/>
  <c r="J373" i="1"/>
  <c r="J372" i="1"/>
  <c r="J370" i="1"/>
  <c r="J369" i="1"/>
  <c r="J368" i="1"/>
  <c r="J365" i="1"/>
  <c r="J367" i="1"/>
  <c r="J360" i="1"/>
  <c r="J361" i="1"/>
  <c r="J362" i="1"/>
  <c r="J366" i="1"/>
  <c r="J363" i="1"/>
  <c r="J364" i="1"/>
  <c r="J357" i="1"/>
  <c r="J359" i="1"/>
  <c r="J358" i="1"/>
  <c r="J356" i="1"/>
  <c r="J352" i="1"/>
  <c r="J354" i="1"/>
  <c r="J353" i="1"/>
  <c r="J355" i="1"/>
  <c r="J351" i="1"/>
  <c r="J350" i="1"/>
  <c r="J348" i="1"/>
  <c r="J346" i="1"/>
  <c r="J345" i="1"/>
  <c r="J347" i="1"/>
  <c r="J342" i="1"/>
  <c r="J343" i="1"/>
  <c r="J344" i="1"/>
  <c r="J349" i="1"/>
  <c r="J338" i="1"/>
  <c r="J337" i="1"/>
  <c r="J340" i="1"/>
  <c r="J339" i="1"/>
  <c r="J336" i="1"/>
  <c r="J333" i="1"/>
  <c r="J334" i="1"/>
  <c r="J335" i="1"/>
  <c r="J341" i="1"/>
  <c r="J332" i="1"/>
  <c r="J327" i="1"/>
  <c r="J329" i="1"/>
  <c r="J331" i="1"/>
  <c r="J328" i="1"/>
  <c r="J330" i="1"/>
  <c r="J326" i="1"/>
  <c r="J322" i="1"/>
  <c r="J320" i="1"/>
  <c r="J321" i="1"/>
  <c r="J324" i="1"/>
  <c r="J325" i="1"/>
  <c r="J323" i="1"/>
  <c r="J315" i="1"/>
  <c r="J317" i="1"/>
  <c r="J314" i="1"/>
  <c r="J319" i="1"/>
  <c r="J318" i="1"/>
  <c r="J316" i="1"/>
  <c r="J308" i="1"/>
  <c r="J312" i="1"/>
  <c r="J313" i="1"/>
  <c r="J311" i="1"/>
  <c r="J310" i="1"/>
  <c r="J309" i="1"/>
  <c r="J305" i="1"/>
  <c r="J307" i="1"/>
  <c r="J306" i="1"/>
  <c r="J304" i="1"/>
  <c r="J302" i="1"/>
  <c r="J303" i="1"/>
  <c r="J300" i="1"/>
  <c r="J301" i="1"/>
  <c r="J296" i="1"/>
  <c r="J298" i="1"/>
  <c r="J294" i="1"/>
  <c r="J295" i="1"/>
  <c r="J292" i="1"/>
  <c r="J293" i="1"/>
  <c r="J291" i="1"/>
  <c r="J299" i="1"/>
  <c r="J297" i="1"/>
  <c r="J288" i="1"/>
  <c r="J285" i="1"/>
  <c r="J289" i="1"/>
  <c r="J284" i="1"/>
  <c r="J286" i="1"/>
  <c r="J283" i="1"/>
  <c r="J290" i="1"/>
  <c r="J287" i="1"/>
  <c r="J279" i="1"/>
  <c r="J280" i="1"/>
  <c r="J277" i="1"/>
  <c r="J282" i="1"/>
  <c r="J281" i="1"/>
  <c r="J278" i="1"/>
  <c r="J275" i="1"/>
  <c r="J269" i="1"/>
  <c r="J270" i="1"/>
  <c r="J276" i="1"/>
  <c r="J273" i="1"/>
  <c r="J274" i="1"/>
  <c r="J272" i="1"/>
  <c r="J271" i="1"/>
  <c r="J268" i="1"/>
  <c r="J261" i="1"/>
  <c r="J260" i="1"/>
  <c r="J262" i="1"/>
  <c r="J264" i="1"/>
  <c r="J263" i="1"/>
  <c r="J265" i="1"/>
  <c r="J266" i="1"/>
  <c r="J267" i="1"/>
  <c r="J258" i="1"/>
  <c r="J257" i="1"/>
  <c r="J253" i="1"/>
  <c r="J252" i="1"/>
  <c r="J256" i="1"/>
  <c r="J255" i="1"/>
  <c r="J251" i="1"/>
  <c r="J245" i="1"/>
  <c r="J246" i="1"/>
  <c r="J249" i="1"/>
  <c r="J247" i="1"/>
  <c r="J250" i="1"/>
  <c r="J248" i="1"/>
  <c r="J244" i="1"/>
  <c r="J243" i="1"/>
  <c r="J234" i="1"/>
  <c r="J238" i="1"/>
  <c r="J236" i="1"/>
  <c r="J242" i="1"/>
  <c r="J240" i="1"/>
  <c r="J241" i="1"/>
  <c r="J237" i="1"/>
  <c r="J235" i="1"/>
  <c r="J239" i="1"/>
  <c r="J233" i="1"/>
  <c r="J230" i="1"/>
  <c r="J231" i="1"/>
  <c r="J232" i="1"/>
  <c r="J227" i="1"/>
  <c r="J228" i="1"/>
  <c r="J229" i="1"/>
  <c r="J224" i="1"/>
  <c r="J221" i="1"/>
  <c r="J226" i="1"/>
  <c r="J222" i="1"/>
  <c r="J225" i="1"/>
  <c r="J220" i="1"/>
  <c r="J219" i="1"/>
  <c r="J218" i="1"/>
  <c r="J213" i="1"/>
  <c r="J212" i="1"/>
  <c r="J217" i="1"/>
  <c r="J216" i="1"/>
  <c r="J215" i="1"/>
  <c r="J214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55" i="1"/>
  <c r="J157" i="1"/>
  <c r="J156" i="1"/>
  <c r="J158" i="1"/>
  <c r="J162" i="1"/>
  <c r="J161" i="1"/>
  <c r="J160" i="1"/>
  <c r="J154" i="1"/>
  <c r="J152" i="1"/>
  <c r="J153" i="1"/>
  <c r="J147" i="1"/>
  <c r="J148" i="1"/>
  <c r="J149" i="1"/>
  <c r="J151" i="1"/>
  <c r="J146" i="1"/>
  <c r="J145" i="1"/>
  <c r="J144" i="1"/>
  <c r="J143" i="1"/>
  <c r="J142" i="1"/>
  <c r="J141" i="1"/>
  <c r="J130" i="1"/>
  <c r="J131" i="1"/>
  <c r="J134" i="1"/>
  <c r="J139" i="1"/>
  <c r="J133" i="1"/>
  <c r="J132" i="1"/>
  <c r="J138" i="1"/>
  <c r="J137" i="1"/>
  <c r="J135" i="1"/>
  <c r="J136" i="1"/>
  <c r="J140" i="1"/>
  <c r="J126" i="1"/>
  <c r="J129" i="1"/>
  <c r="J125" i="1"/>
  <c r="J124" i="1"/>
  <c r="J122" i="1"/>
  <c r="J121" i="1"/>
  <c r="J128" i="1"/>
  <c r="J127" i="1"/>
  <c r="J123" i="1"/>
  <c r="J120" i="1"/>
  <c r="J119" i="1"/>
  <c r="J118" i="1"/>
  <c r="J117" i="1"/>
  <c r="J116" i="1"/>
  <c r="J115" i="1"/>
  <c r="J114" i="1"/>
  <c r="J113" i="1"/>
  <c r="J112" i="1"/>
  <c r="J110" i="1"/>
  <c r="J104" i="1"/>
  <c r="J106" i="1"/>
  <c r="J100" i="1"/>
  <c r="J109" i="1"/>
  <c r="J108" i="1"/>
  <c r="J101" i="1"/>
  <c r="J107" i="1"/>
  <c r="J103" i="1"/>
  <c r="J105" i="1"/>
  <c r="J95" i="1"/>
  <c r="J94" i="1"/>
  <c r="J99" i="1"/>
  <c r="J89" i="1"/>
  <c r="J88" i="1"/>
  <c r="J86" i="1"/>
  <c r="J87" i="1"/>
  <c r="J80" i="1"/>
  <c r="J85" i="1"/>
  <c r="J84" i="1"/>
  <c r="J83" i="1"/>
  <c r="J82" i="1"/>
  <c r="J81" i="1"/>
  <c r="J74" i="1"/>
  <c r="J72" i="1"/>
  <c r="J71" i="1"/>
  <c r="J70" i="1"/>
  <c r="J79" i="1"/>
  <c r="J78" i="1"/>
  <c r="J76" i="1"/>
  <c r="J75" i="1"/>
  <c r="J77" i="1"/>
  <c r="J69" i="1"/>
  <c r="J68" i="1"/>
  <c r="J67" i="1"/>
  <c r="J66" i="1"/>
  <c r="J65" i="1"/>
  <c r="J64" i="1"/>
  <c r="J63" i="1"/>
  <c r="J62" i="1"/>
  <c r="J61" i="1"/>
  <c r="J60" i="1"/>
  <c r="J57" i="1"/>
  <c r="J58" i="1"/>
  <c r="J59" i="1"/>
  <c r="J52" i="1"/>
  <c r="J53" i="1"/>
  <c r="J55" i="1"/>
  <c r="J54" i="1"/>
  <c r="J51" i="1"/>
  <c r="J45" i="1"/>
  <c r="J49" i="1"/>
  <c r="J44" i="1"/>
  <c r="J43" i="1"/>
  <c r="J46" i="1"/>
  <c r="J47" i="1"/>
  <c r="J42" i="1"/>
  <c r="J41" i="1"/>
  <c r="J40" i="1"/>
  <c r="J39" i="1"/>
  <c r="J38" i="1"/>
  <c r="J37" i="1"/>
  <c r="J30" i="1"/>
  <c r="J34" i="1"/>
  <c r="J35" i="1"/>
  <c r="J32" i="1"/>
  <c r="J33" i="1"/>
  <c r="J36" i="1"/>
  <c r="J31" i="1"/>
  <c r="J28" i="1"/>
  <c r="J26" i="1"/>
  <c r="J25" i="1"/>
  <c r="J24" i="1"/>
  <c r="J23" i="1"/>
  <c r="J22" i="1"/>
  <c r="J20" i="1"/>
  <c r="J19" i="1"/>
  <c r="J18" i="1"/>
</calcChain>
</file>

<file path=xl/sharedStrings.xml><?xml version="1.0" encoding="utf-8"?>
<sst xmlns="http://schemas.openxmlformats.org/spreadsheetml/2006/main" count="1999" uniqueCount="1605">
  <si>
    <t>Issue</t>
  </si>
  <si>
    <t xml:space="preserve">        Company Name:   ______________________________________________________________</t>
  </si>
  <si>
    <t xml:space="preserve">        Address:  ______________________________________________________________________</t>
  </si>
  <si>
    <t xml:space="preserve">        City, PR _____________________________________________   Postal Code _________________</t>
  </si>
  <si>
    <t xml:space="preserve">        Contact:  ______________________________________________________________________</t>
  </si>
  <si>
    <t xml:space="preserve">        Phone: ______________________________________   Fax:____________________________</t>
  </si>
  <si>
    <t xml:space="preserve">        Email: ____________________________________________________________  Order Date: _______________</t>
  </si>
  <si>
    <r>
      <t xml:space="preserve">        </t>
    </r>
    <r>
      <rPr>
        <u/>
        <sz val="12"/>
        <color theme="1"/>
        <rFont val="Berlin Sans FB"/>
        <family val="2"/>
      </rPr>
      <t xml:space="preserve">Payment: </t>
    </r>
    <r>
      <rPr>
        <sz val="12"/>
        <color theme="1"/>
        <rFont val="Berlin Sans FB"/>
        <family val="2"/>
      </rPr>
      <t xml:space="preserve">  On Account____      Visa____          MasterCard ____           </t>
    </r>
  </si>
  <si>
    <t xml:space="preserve">                   Card #___________________________________________   Expire date:  ________  CVC:_______</t>
  </si>
  <si>
    <t xml:space="preserve">                   Signature:  ______________________________________________________________</t>
  </si>
  <si>
    <t>*** Prices subject to change without notice ***                          *** Freight Extra ***</t>
  </si>
  <si>
    <t>ISSUES</t>
  </si>
  <si>
    <t xml:space="preserve"> Page #</t>
  </si>
  <si>
    <t>ITEM UPC #</t>
  </si>
  <si>
    <t>DESCRIPTION</t>
  </si>
  <si>
    <t>PRODUCT ITEM #</t>
  </si>
  <si>
    <t>Qty/cs</t>
  </si>
  <si>
    <t>Unit Price</t>
  </si>
  <si>
    <t>Case Cost</t>
  </si>
  <si>
    <t># Cases Ordered</t>
  </si>
  <si>
    <t>X</t>
  </si>
  <si>
    <t>Sommelier Wood Finish Corkscrew  *New*</t>
  </si>
  <si>
    <t>New</t>
  </si>
  <si>
    <t>Walter's Corkscrew *New*</t>
  </si>
  <si>
    <t>Wing Corkscrew  *New*</t>
  </si>
  <si>
    <t>20 oz. Steainless Steel Cocktail Shaker  *New*</t>
  </si>
  <si>
    <t>Extra Large 6 Cube Silicone Ice Tray  *New*</t>
  </si>
  <si>
    <t>Stainless Steel Flask  *New*</t>
  </si>
  <si>
    <t>Hawthorne Strainer  *New*</t>
  </si>
  <si>
    <t>x</t>
  </si>
  <si>
    <t>Stainless Steel Double Jigger  *New*</t>
  </si>
  <si>
    <t>Stainless Steel Shot Glasses  *New*</t>
  </si>
  <si>
    <t>0-23604-23081-9</t>
  </si>
  <si>
    <t>1.4oz Chili Lime Beer Salt Clip Strip</t>
  </si>
  <si>
    <t>0-23604-23103-8</t>
  </si>
  <si>
    <t>1.4oz Lemon Lime Beer Salt CDU</t>
  </si>
  <si>
    <t>0-23604-23221-9</t>
  </si>
  <si>
    <t>1.4oz Lemon Lime Beer Salt Clip Strip</t>
  </si>
  <si>
    <t>0-23604-23331-5</t>
  </si>
  <si>
    <t>1.4oz Lime Beer Salt Clip Strip</t>
  </si>
  <si>
    <t>0-23604-23512-8</t>
  </si>
  <si>
    <t>1.4oz Cucumber Chili Lime Beer Salt CDU</t>
  </si>
  <si>
    <t>0-23604-23816-7</t>
  </si>
  <si>
    <t>1.4oz Cucumber Chili Lime Beer Salt Clip Strip</t>
  </si>
  <si>
    <t>0-23604-26123-3</t>
  </si>
  <si>
    <t>1.4oz Pickle Beer Salt Clip Strip</t>
  </si>
  <si>
    <t>0-23604-23701-6</t>
  </si>
  <si>
    <t>1.4oz Lime Beer Salt CDU</t>
  </si>
  <si>
    <t>0-23604-23821-1</t>
  </si>
  <si>
    <t>1.4oz Chili Lime Beer Salt CDU</t>
  </si>
  <si>
    <t>0-23604-26610-8</t>
  </si>
  <si>
    <t>1.4oz Pickle Beer Salt CDU</t>
  </si>
  <si>
    <t>100-23604-18200-9</t>
  </si>
  <si>
    <t>48pc Lime &amp; Lemon Lime Beer Salt CDU</t>
  </si>
  <si>
    <t>100-23604-18400-3</t>
  </si>
  <si>
    <t>48pc Lemon Lime &amp; Pickle Beer Salt CDU</t>
  </si>
  <si>
    <t>100-23604-32152-3</t>
  </si>
  <si>
    <t>96pc Beer Salt Floor Display (Lemon Lime, Pickle, &amp; Lime)</t>
  </si>
  <si>
    <t>0-23604-21263-1</t>
  </si>
  <si>
    <t>1.5oz Chili Lime Salt Shakers CDU</t>
  </si>
  <si>
    <t>0-23604-21316-4</t>
  </si>
  <si>
    <t>1.5oz Dill Pickle Salt Shakers CDU</t>
  </si>
  <si>
    <t>0-23604-21348-5</t>
  </si>
  <si>
    <t>1.5oz Tangy Tamarind Salt Shakers CDU</t>
  </si>
  <si>
    <t>0-23604-21358-4</t>
  </si>
  <si>
    <t>1.5oz Chamoy Salt Shakers CDU</t>
  </si>
  <si>
    <t>0-23604-21963-0</t>
  </si>
  <si>
    <t>1.5oz Mango Chili Salt Shakers CDU</t>
  </si>
  <si>
    <t>0-23604-43001-1</t>
  </si>
  <si>
    <t>1oz Clamato Chili Lime Salt Shaker CDU</t>
  </si>
  <si>
    <t>0-23604-21306-5</t>
  </si>
  <si>
    <t>1.5oz Lemon Lime Salt Shaker CDU</t>
  </si>
  <si>
    <t>0-23604-30400-8</t>
  </si>
  <si>
    <t>7oz Classic Margarita Rimming Salt Tub</t>
  </si>
  <si>
    <t>0-23604-38100-9</t>
  </si>
  <si>
    <t>4oz Lime Rimming Salt Tub</t>
  </si>
  <si>
    <t>0-23604-38200-6</t>
  </si>
  <si>
    <t>4oz Dill Pickle Rimming Salt Tub</t>
  </si>
  <si>
    <t>0-23604-38300-3</t>
  </si>
  <si>
    <t>4oz Grapefruit Rimming Salt Tub</t>
  </si>
  <si>
    <t>0-23604-38400-0</t>
  </si>
  <si>
    <t>4oz Mango Chili Rimming Salt Tub</t>
  </si>
  <si>
    <t>0-23604-38500-7</t>
  </si>
  <si>
    <t>4oz Chili Lime Rimming Salt Tub</t>
  </si>
  <si>
    <t>6-21233-40010-0</t>
  </si>
  <si>
    <t>"Caesar Pleaser" Tomato Clam Cocktail Mix CDU</t>
  </si>
  <si>
    <t>N</t>
  </si>
  <si>
    <t>6-21233-40012-4</t>
  </si>
  <si>
    <t>"Caesar Teazer" Caesar Rim Seasoning</t>
  </si>
  <si>
    <t>7-74771-09024-8</t>
  </si>
  <si>
    <t>Caesar Pleaser &amp; Caesar Teazer CDU</t>
  </si>
  <si>
    <t>7-74771-00997-4</t>
  </si>
  <si>
    <t>Dogs  Gift Bags</t>
  </si>
  <si>
    <t>7-74771-00998-1</t>
  </si>
  <si>
    <t>Let's Party Gift Bags</t>
  </si>
  <si>
    <t>7-74771-00999-8</t>
  </si>
  <si>
    <t>Scarlett Gift Bags</t>
  </si>
  <si>
    <t>7-74771-01000-0</t>
  </si>
  <si>
    <t>Sugar Skulls Gift Bags</t>
  </si>
  <si>
    <t>7-74771-01001-7</t>
  </si>
  <si>
    <t>Gold &amp; Black Stripes Gift Bags</t>
  </si>
  <si>
    <t>7-74771-01002-4</t>
  </si>
  <si>
    <t>Black &amp; Silver Gift Bags</t>
  </si>
  <si>
    <t>7-74771-01003-1</t>
  </si>
  <si>
    <t>White Bow Gift Bags</t>
  </si>
  <si>
    <t>7-74771-01004-8</t>
  </si>
  <si>
    <t>Champagne Flutes Gift Bags</t>
  </si>
  <si>
    <t>7-74771-01005-5</t>
  </si>
  <si>
    <t>Flower Patch Gift Bags</t>
  </si>
  <si>
    <t>7-74771-01006-2</t>
  </si>
  <si>
    <t>Cats Gift Bags</t>
  </si>
  <si>
    <t>0-23604-21563-2</t>
  </si>
  <si>
    <t xml:space="preserve">1.5oz Lime Salt Shakers CDU </t>
  </si>
  <si>
    <t>7-74771-00992-9</t>
  </si>
  <si>
    <t>Pineapples Gift Bags</t>
  </si>
  <si>
    <t>7-74771-00993-6</t>
  </si>
  <si>
    <t>Flower Power Gift Bags</t>
  </si>
  <si>
    <t>7-74771-00994-3</t>
  </si>
  <si>
    <t>Drink Mix Gift Bags</t>
  </si>
  <si>
    <t>7-74771-00995-0</t>
  </si>
  <si>
    <t>7-74771-00996-7</t>
  </si>
  <si>
    <t>Wine Goes In Gift Bags</t>
  </si>
  <si>
    <t>7-74771-01007-9</t>
  </si>
  <si>
    <t>Polka Dots Gift Bags</t>
  </si>
  <si>
    <t>7-74771-01008-6</t>
  </si>
  <si>
    <t>Gerber Flowers Gift Bags</t>
  </si>
  <si>
    <t>7-74771-01009-3</t>
  </si>
  <si>
    <t>7-74771-01011-6</t>
  </si>
  <si>
    <t>Purple Celebrate Gift Bags</t>
  </si>
  <si>
    <t>7-74771-00679-9</t>
  </si>
  <si>
    <t>7-74771-00693-5</t>
  </si>
  <si>
    <t>Black Plaid &amp; Dots Gift Bags</t>
  </si>
  <si>
    <t>7-74771-00875-5</t>
  </si>
  <si>
    <t>7-74771-00876-2</t>
  </si>
  <si>
    <t>Bottle Openers Gift Bags 50% Off</t>
  </si>
  <si>
    <t>7-74771-00908-0</t>
  </si>
  <si>
    <t>7-74771-00964-6</t>
  </si>
  <si>
    <t>7-74771-00986-8</t>
  </si>
  <si>
    <t>Toes In The Sand Gift Bags</t>
  </si>
  <si>
    <t>7-74771-00987-5</t>
  </si>
  <si>
    <t>7-74771-00989-9</t>
  </si>
  <si>
    <t>7-74771-00991-2</t>
  </si>
  <si>
    <t>7-74771-00676-8</t>
  </si>
  <si>
    <t>7-74771-00869-4</t>
  </si>
  <si>
    <t>7-74771-00975-2</t>
  </si>
  <si>
    <t>7-74771-00981-3</t>
  </si>
  <si>
    <t>Bubbles &amp; Cocktails Gift Bags</t>
  </si>
  <si>
    <t>7-74771-00982-0</t>
  </si>
  <si>
    <t>7-74771-00983-7</t>
  </si>
  <si>
    <t>7-74771-00984-4</t>
  </si>
  <si>
    <t>7-74771-00985-1</t>
  </si>
  <si>
    <t>7-74771-00988-2</t>
  </si>
  <si>
    <t>7-74771-00990-5</t>
  </si>
  <si>
    <t>0-74771-00797-1</t>
  </si>
  <si>
    <t>0-74771-00798-8</t>
  </si>
  <si>
    <t>7-74771-00677-5</t>
  </si>
  <si>
    <t>7-74771-00678-2</t>
  </si>
  <si>
    <t>7-74771-00684-3</t>
  </si>
  <si>
    <t>7-74771-00685-0</t>
  </si>
  <si>
    <t>7-74771-00868-7</t>
  </si>
  <si>
    <t>7-74771-00916-5</t>
  </si>
  <si>
    <t>7-74771-00976-9</t>
  </si>
  <si>
    <t>0-74771-00768-1</t>
  </si>
  <si>
    <t>7-74771-00688-1</t>
  </si>
  <si>
    <t>7-74771-00865-6</t>
  </si>
  <si>
    <t>7-74771-00866-3</t>
  </si>
  <si>
    <t>7-74771-00873-1</t>
  </si>
  <si>
    <t>7-74771-00921-9</t>
  </si>
  <si>
    <t>7-74771-00970-7</t>
  </si>
  <si>
    <t>7-74771-00971-4</t>
  </si>
  <si>
    <t>7-74771-00972-1</t>
  </si>
  <si>
    <t>7-74771-00977-6</t>
  </si>
  <si>
    <t>0-74771-00767-4</t>
  </si>
  <si>
    <t>New Sand Dollar Gift Bag</t>
  </si>
  <si>
    <t>0-74771-00774-2</t>
  </si>
  <si>
    <t>0-74771-00793-3</t>
  </si>
  <si>
    <t>New Birthday Cake Gift Bags</t>
  </si>
  <si>
    <t>0-74771-00799-5</t>
  </si>
  <si>
    <t>Grapevine Gift Bags</t>
  </si>
  <si>
    <t>7-74771-00061-2</t>
  </si>
  <si>
    <t>New Sunflowers Gift Bags</t>
  </si>
  <si>
    <t>7-74771-00686-7</t>
  </si>
  <si>
    <t>7-74771-00822-9</t>
  </si>
  <si>
    <t>Bottle of Wine Gift Bags</t>
  </si>
  <si>
    <t>7-74771-00874-8</t>
  </si>
  <si>
    <t>Starfish Gift Bags</t>
  </si>
  <si>
    <t>7-74771-00912-7</t>
  </si>
  <si>
    <t>Colorful Bubbles Gift Bags</t>
  </si>
  <si>
    <t>7-74771-00918-9</t>
  </si>
  <si>
    <t>Colored Bottles Gift Bags</t>
  </si>
  <si>
    <t>7-74771-00973-8</t>
  </si>
  <si>
    <t>Skulls Gift Bags</t>
  </si>
  <si>
    <t>0-74771-00703-2</t>
  </si>
  <si>
    <t>Holographic Silver Gift Bags</t>
  </si>
  <si>
    <t>0-74771-00704-9</t>
  </si>
  <si>
    <t>Holographic Blue Gift Bags</t>
  </si>
  <si>
    <t>0-74771-00705-6</t>
  </si>
  <si>
    <t>Holographic Green Gift Bag</t>
  </si>
  <si>
    <t>0-74771-00706-3</t>
  </si>
  <si>
    <t>Holographic Red Gift Bags</t>
  </si>
  <si>
    <t>0-74771-00707-0</t>
  </si>
  <si>
    <t>Holographic Gold Gift Bags</t>
  </si>
  <si>
    <t>0-74771-00763-6</t>
  </si>
  <si>
    <t>0-74771-00777-3</t>
  </si>
  <si>
    <t>0-74771-22412-5</t>
  </si>
  <si>
    <t>Metallic Purple Gift Bags</t>
  </si>
  <si>
    <t>7-74771-00668-3</t>
  </si>
  <si>
    <t>7-74771-00961-5</t>
  </si>
  <si>
    <t>7-74771-00962-2</t>
  </si>
  <si>
    <t>7-90979-18002-4</t>
  </si>
  <si>
    <t>"Confetti" Bottle Gift Bag</t>
  </si>
  <si>
    <t>8-22372-11600-0</t>
  </si>
  <si>
    <t>"Red Swirls" 2 Bottle Gift Bag</t>
  </si>
  <si>
    <t>K2REDSWIRLS</t>
  </si>
  <si>
    <t>7-90979-17773-4</t>
  </si>
  <si>
    <t>"Blue foil" Bottle Gift Bag</t>
  </si>
  <si>
    <t>8-22372-15205-3</t>
  </si>
  <si>
    <t>"Confetti Champagne" 2 Bottle Gift Bag</t>
  </si>
  <si>
    <t>P2CONFETTI</t>
  </si>
  <si>
    <t>8-22372-15202-2</t>
  </si>
  <si>
    <t>"Ice" 2 Bottle Gift Bag</t>
  </si>
  <si>
    <t>P2ICE</t>
  </si>
  <si>
    <t>7-74771-00880-9</t>
  </si>
  <si>
    <t>Hard Liquor 2 Bottle Gift Bag</t>
  </si>
  <si>
    <t>0-73705-06314-4</t>
  </si>
  <si>
    <t xml:space="preserve"> 2 Bottle Gift Bag</t>
  </si>
  <si>
    <t>7-74771-00877-9</t>
  </si>
  <si>
    <t>Holographic Silver 2 Bottle Gift Bag</t>
  </si>
  <si>
    <t>7-74771-00878-6</t>
  </si>
  <si>
    <t>Liquor Labels 2 Bottle Gift Bag</t>
  </si>
  <si>
    <t>7-74771-00879-3</t>
  </si>
  <si>
    <t>Color Stripes 2 Bottle Gift Bag</t>
  </si>
  <si>
    <t>7-90979-17462-7</t>
  </si>
  <si>
    <t>"Cheers" 2 Bottle Gift Bag</t>
  </si>
  <si>
    <t>7-90979-17699-7</t>
  </si>
  <si>
    <t>"Polka Dots" 2 Bottle Gift Bag</t>
  </si>
  <si>
    <t>7-90979-17771-0</t>
  </si>
  <si>
    <t>"Make A Wish" 2 Bottle Gift Bag</t>
  </si>
  <si>
    <t>0-28588-04608-1</t>
  </si>
  <si>
    <t>"Corks" Wine Bottle Gift Bag</t>
  </si>
  <si>
    <t>7-90979-17726-0</t>
  </si>
  <si>
    <t>"Beer - It's Good" Beer Bottle Gift Bag</t>
  </si>
  <si>
    <t>7-90979-17727-7</t>
  </si>
  <si>
    <t>"So Many Great Beers" Beer Bottle Gift Bag</t>
  </si>
  <si>
    <t>7-90979-17734-5</t>
  </si>
  <si>
    <t>"Beer Rhymes" Beer Bottle Gift Bag</t>
  </si>
  <si>
    <t>7-90979-17884-7</t>
  </si>
  <si>
    <t>"Happy Birthday" Magnum Bottle Gift Bag</t>
  </si>
  <si>
    <t>7-90979-27014-5</t>
  </si>
  <si>
    <t>"On The Rocks" Magnum Bottle Gift Bag</t>
  </si>
  <si>
    <t>7-90979-27015-2</t>
  </si>
  <si>
    <t>"Decant" Magnum Bottle Gift Bag</t>
  </si>
  <si>
    <t>7-90979-27023-7</t>
  </si>
  <si>
    <t>"Smoking Whiskey" Magnum Bottle Gift Bag</t>
  </si>
  <si>
    <t>X DUPE UPC#</t>
  </si>
  <si>
    <t>0-73705-08474-3</t>
  </si>
  <si>
    <t>"Vino Sack" 2 Bottle GSM Reusable Bag - Burgundy</t>
  </si>
  <si>
    <t>"Vino Sack" 2 Bottle GSM Reusable Bag - Black</t>
  </si>
  <si>
    <t>0-73705-08475-0</t>
  </si>
  <si>
    <t>"Vino Sack" 3 Bottle GSM Reusable Bag - Burgundy</t>
  </si>
  <si>
    <t>"Vino Sack" 3 Bottle GSM Reusable Bag - Black</t>
  </si>
  <si>
    <t>0-73705-08476-7</t>
  </si>
  <si>
    <t>"Vino Sack" 4 Bottle GSM Reusable Bag - Black</t>
  </si>
  <si>
    <t>"Vino Sack" 4 Bottle GSM Reusable Bag - Burgundy</t>
  </si>
  <si>
    <t>0-28588-04123-9</t>
  </si>
  <si>
    <t>"Vino Sack" 1 Bottle Reuseable Bags -Black</t>
  </si>
  <si>
    <t>0-28588-04116-1</t>
  </si>
  <si>
    <t>"Vino Sack" 1 Bottle Reuseable Bags - Royal Blue</t>
  </si>
  <si>
    <t>0-28588-04115-4</t>
  </si>
  <si>
    <t>"Vino Sack" 1 Bottle Reuseable Bags - Powder Blue</t>
  </si>
  <si>
    <t>0-28588-04120-8</t>
  </si>
  <si>
    <t>"Vino Sack" 1 Bottle Reuseable Bags - Lime</t>
  </si>
  <si>
    <t>0-28588-04119-2</t>
  </si>
  <si>
    <t>"Vino Sack" 1 Bottle Reuseable Bags - Orange</t>
  </si>
  <si>
    <t>0-28588-04117-8</t>
  </si>
  <si>
    <t>"Vino Sack" 1 Bottle Reuseable Bags - Purple</t>
  </si>
  <si>
    <t>0-28588-04118-5</t>
  </si>
  <si>
    <t>"Vino Sack" 1 Bottle Reuseable Bags - Lavender</t>
  </si>
  <si>
    <t>0-28588-04121-5</t>
  </si>
  <si>
    <t>"Vino Sack" 1 Bottle Reuseable Bags - Powder Pink</t>
  </si>
  <si>
    <t>0-28588-04122-2</t>
  </si>
  <si>
    <t>"Vino Sack" 1 Bottle Reuseable Bags - Raspberry</t>
  </si>
  <si>
    <t>0-28588-04124-6</t>
  </si>
  <si>
    <t>"Vino Sack" 1 Bottle Reuseable Bags - Burgundy</t>
  </si>
  <si>
    <t>0-28588-04085-0</t>
  </si>
  <si>
    <t>"Vino Sack" 6 Bottle GSM Insulated Bag</t>
  </si>
  <si>
    <t>0-28588-04089-8</t>
  </si>
  <si>
    <t>"Vino Sack" GSM Insulated Bottle /  Grocery Bag</t>
  </si>
  <si>
    <t>0-28588-04441-4</t>
  </si>
  <si>
    <t>"Suave" Solo Suede Tote - Rawhide</t>
  </si>
  <si>
    <t>0-28588-04440-7</t>
  </si>
  <si>
    <t>"Suave" Solo Suede Tote - Black</t>
  </si>
  <si>
    <t>0-28588-04443-8</t>
  </si>
  <si>
    <t>"Suave" Duo  Suede Tote - Rawhide</t>
  </si>
  <si>
    <t>0-28588-04442-1</t>
  </si>
  <si>
    <t>"Suave" Duo  Suede Tote - Black</t>
  </si>
  <si>
    <t>0-28588-04468-1</t>
  </si>
  <si>
    <t>"Fortezza" Solo Leatherette Tote - Black</t>
  </si>
  <si>
    <t>0-28588-04471-1</t>
  </si>
  <si>
    <t>"Fortezza" Solo Leatherette Tote - Brown</t>
  </si>
  <si>
    <t>0-28588-04470-4</t>
  </si>
  <si>
    <t>"Fortezza" Solo Leatherette Tote - Red</t>
  </si>
  <si>
    <t>0-28588-04469-8</t>
  </si>
  <si>
    <t>"Fortezza" Solo Leatherette Tote - Burgundy</t>
  </si>
  <si>
    <t>0-28288-04473-5</t>
  </si>
  <si>
    <t>"Fortezza" Duo Leatherette Tote - Brown</t>
  </si>
  <si>
    <t>0-28588-04472-8</t>
  </si>
  <si>
    <t>"Fortezza" Duo Leatherette Tote - Black</t>
  </si>
  <si>
    <t>0-28588-04430-8</t>
  </si>
  <si>
    <t>"Vino Kool" 1 Bottle Tote - Black</t>
  </si>
  <si>
    <t>0-28588-04432-2</t>
  </si>
  <si>
    <t>"Vino Kool" 1 Bottle Tote - Blue</t>
  </si>
  <si>
    <t>0-28588-04431-5</t>
  </si>
  <si>
    <t>"Vino Kool" 1 Bottle Tote - Burgundy</t>
  </si>
  <si>
    <t>0-28588-04433-9</t>
  </si>
  <si>
    <t>"Vino Kool" 1 Bottle Tote - Red</t>
  </si>
  <si>
    <t>0-28588-04459-9</t>
  </si>
  <si>
    <t>100pk. Plastic Bottle Protection Mesh -  Clear</t>
  </si>
  <si>
    <t>0-28588-04090-4</t>
  </si>
  <si>
    <t>"Wine Chest" 1 Bottle Pine Wood Chest</t>
  </si>
  <si>
    <t>0-28588-04091-1</t>
  </si>
  <si>
    <t>"Wine Chest" 1 Bottle Sliding Lid Pine Wood Chest</t>
  </si>
  <si>
    <t>0-28588-04092-8</t>
  </si>
  <si>
    <t>"Wine Chest" 2 Bottle Sliding Lid Pine Wood Chest</t>
  </si>
  <si>
    <t>0-28588-04093-5</t>
  </si>
  <si>
    <t>"Wine Chest" 3 Bottle Sliding Lid Pine Wood Chest</t>
  </si>
  <si>
    <t>0-28588-10109-4</t>
  </si>
  <si>
    <t>Metal 6 Bottle Caddy</t>
  </si>
  <si>
    <t>0-28588-06106-0</t>
  </si>
  <si>
    <t>1 Bottle Heavy Duty Bottle Box - Kraft</t>
  </si>
  <si>
    <t>X Missing UPC#</t>
  </si>
  <si>
    <t>1 Bottle Heavy Duty Bottle Box - Black</t>
  </si>
  <si>
    <t>0-28588-06107-7</t>
  </si>
  <si>
    <t>2 Bottle Heavy Duty Bottle Box - Kraft</t>
  </si>
  <si>
    <t>2 Bottle Heavy Duty Bottle Box - Black</t>
  </si>
  <si>
    <t>0-28588-06108-4</t>
  </si>
  <si>
    <t>3 Bottle Heavy Duty Bottle Box - Kraft</t>
  </si>
  <si>
    <t>3 Bottle Heavy Duty Bottle Box - Black</t>
  </si>
  <si>
    <t>0-73705-76401-0</t>
  </si>
  <si>
    <t>"Clearview" Win Bottle Bag - Kraft</t>
  </si>
  <si>
    <t>"Clearview" Win Bottle Bag - Green</t>
  </si>
  <si>
    <t>0-73705-36401-2</t>
  </si>
  <si>
    <t>"Clearview" Win Bottle Bag - Burgundy</t>
  </si>
  <si>
    <t>"Clearview" Win Bottle Bag - Navy</t>
  </si>
  <si>
    <t>0-73705-16401-8</t>
  </si>
  <si>
    <t>"Clearview" Win Bottle Bag - Black</t>
  </si>
  <si>
    <t>"Wine Grapes" 2 Bottle Wine Bag</t>
  </si>
  <si>
    <t>0-28588-01914-6</t>
  </si>
  <si>
    <t>2pk. 15oz. Red Wine Glasses</t>
  </si>
  <si>
    <t>0-28588-01916-0</t>
  </si>
  <si>
    <t>2pk. 12oz. White Wine Glasses</t>
  </si>
  <si>
    <t>0-31009-56916-8</t>
  </si>
  <si>
    <t>"Wine &amp; Dine" 4pc Stemless White Wine Glasses</t>
  </si>
  <si>
    <t>221S4</t>
  </si>
  <si>
    <t>0-31009-65268-6</t>
  </si>
  <si>
    <t>4pc 20.5oz Chelsea Stemless Wine Glass Set</t>
  </si>
  <si>
    <t>262S4</t>
  </si>
  <si>
    <t>0-31009-72805-3</t>
  </si>
  <si>
    <t>4pc 18.25oz Chelsea Red Wine Glass Set</t>
  </si>
  <si>
    <t>7505S4</t>
  </si>
  <si>
    <t>0-31009-72808-4</t>
  </si>
  <si>
    <t>4pc 18.5oz Chelsea White Wine Glass Set</t>
  </si>
  <si>
    <t>7504S4</t>
  </si>
  <si>
    <t>0-28588-01912-2</t>
  </si>
  <si>
    <t>2pk. 7.3 oz Champagne Flutes</t>
  </si>
  <si>
    <t>0-31009-28635-5</t>
  </si>
  <si>
    <t>4pc 17oz Vina Stemless White Wine Glasses</t>
  </si>
  <si>
    <t>0-31009-28637-9</t>
  </si>
  <si>
    <t>4pc 16.75oz Vina Stemless Red Wine Glasses</t>
  </si>
  <si>
    <t>0-31009-29538-8</t>
  </si>
  <si>
    <t>12pc Vina Stemless Wine Glasses</t>
  </si>
  <si>
    <t>0-31009-50001-7</t>
  </si>
  <si>
    <t>4pc 9.8oz Craft Spirits Whiskey Set</t>
  </si>
  <si>
    <t>0-31009-65267-9</t>
  </si>
  <si>
    <t>4pc 8oz Chelsea Flutes Glass Set</t>
  </si>
  <si>
    <t>7500S4</t>
  </si>
  <si>
    <t>0-31009-70802-4</t>
  </si>
  <si>
    <t>4pc 10.6oz Kristalino Whiskey Glasses</t>
  </si>
  <si>
    <t>0-31009-71700-2</t>
  </si>
  <si>
    <t>8pc 17oz Adorn Stemless Wine Glasses</t>
  </si>
  <si>
    <t>L7009</t>
  </si>
  <si>
    <t>0-31009-72861-9</t>
  </si>
  <si>
    <t>4pc Chelsea Martini Glass Set</t>
  </si>
  <si>
    <t>7507S4</t>
  </si>
  <si>
    <t>0-31009-39950-5</t>
  </si>
  <si>
    <t>16pc Awa Glassware Set</t>
  </si>
  <si>
    <t>0-31009-44923-1</t>
  </si>
  <si>
    <t>4pc 16oz Preston Cooler Glass Set</t>
  </si>
  <si>
    <t>0-31009-50004-8</t>
  </si>
  <si>
    <t>4pc 12oz Craft Spirits Scotch Set</t>
  </si>
  <si>
    <t>0-31009-64299-1</t>
  </si>
  <si>
    <t>4pc 16.7oz Blue Ribbon Cooler Glasses</t>
  </si>
  <si>
    <t>0-31009-64566-4</t>
  </si>
  <si>
    <t>4pc 12.5oz Blue Ribbon DOF Glasses</t>
  </si>
  <si>
    <t>0-31009-65091-0</t>
  </si>
  <si>
    <t>4pc 8.5oz Stemless Flute Glass Set</t>
  </si>
  <si>
    <t>228S4</t>
  </si>
  <si>
    <t>0-31009-69918-6</t>
  </si>
  <si>
    <t>4pc 12.5oz Durham DOF Glasses</t>
  </si>
  <si>
    <t>0-31009-27956-2</t>
  </si>
  <si>
    <t>4pc 16oz Heidelberg Mugs</t>
  </si>
  <si>
    <t>0-31009-29706-1</t>
  </si>
  <si>
    <t>4pc Orbita Cooler Glasses</t>
  </si>
  <si>
    <t>0-31009-39434-0</t>
  </si>
  <si>
    <t xml:space="preserve">4pc 16.6oz Cabos Cooler Set </t>
  </si>
  <si>
    <t>0-31009-41536-6</t>
  </si>
  <si>
    <t>4pc 16.7oz Impressions Cooler Glasses</t>
  </si>
  <si>
    <t>0-31009-42421-4</t>
  </si>
  <si>
    <t>4pc 12.5oz Impressions DOF Glasses</t>
  </si>
  <si>
    <t>0-31009-60750-1</t>
  </si>
  <si>
    <t>4pz 11oz Harlow DOF Glasses</t>
  </si>
  <si>
    <t>0-31009-65330-0</t>
  </si>
  <si>
    <t>4pc 15.7oz Rhombus Cooler Glasses</t>
  </si>
  <si>
    <t>0-31009-65331-7</t>
  </si>
  <si>
    <t>4pc 11.9oz Rhombus DOF Glasses</t>
  </si>
  <si>
    <t>0-31009-69916-2</t>
  </si>
  <si>
    <t>4pc 17oz Durham Cooler Set</t>
  </si>
  <si>
    <t>0-31009-60732-7</t>
  </si>
  <si>
    <t>4px 16.4oz Harlow Cooler Glasses</t>
  </si>
  <si>
    <t>5974S4</t>
  </si>
  <si>
    <t>0-31009-69917-9</t>
  </si>
  <si>
    <t>4pc 12.2oz Bristol DOF Glasses</t>
  </si>
  <si>
    <t>0-31009-73200-5</t>
  </si>
  <si>
    <t>4pk 16oz "Endure" Cooler Glass Set</t>
  </si>
  <si>
    <t>L7372002</t>
  </si>
  <si>
    <t>0-31009-73201-2</t>
  </si>
  <si>
    <t>4pk 16oz "Scandi" Cooler Glass Set</t>
  </si>
  <si>
    <t>L732019</t>
  </si>
  <si>
    <t>0-31009-73203-6</t>
  </si>
  <si>
    <t>4pk 12oz "Endure" DOF Glass Set</t>
  </si>
  <si>
    <t>L7372033</t>
  </si>
  <si>
    <t>0-31009-73211-1</t>
  </si>
  <si>
    <t>4pk 12oz "Scandi" DOF Glass Set</t>
  </si>
  <si>
    <t>L732118</t>
  </si>
  <si>
    <t>0-31009-73793-2</t>
  </si>
  <si>
    <t>4pk 16oz "Connekt" Cooler Glass Set</t>
  </si>
  <si>
    <t>L737939</t>
  </si>
  <si>
    <t>0-31009-73795-6</t>
  </si>
  <si>
    <t>4pk 12oz "Connekt" DOF Glass Set</t>
  </si>
  <si>
    <t>L737953</t>
  </si>
  <si>
    <t>0-31009-73799-4</t>
  </si>
  <si>
    <t>4pk 13.25oz "Enzo" DOF Glass Set</t>
  </si>
  <si>
    <t>L737991</t>
  </si>
  <si>
    <t>8-86245-01038-5</t>
  </si>
  <si>
    <t>2pk. 10oz. Coupe Lead-Free Crystal Glasses</t>
  </si>
  <si>
    <t>LFG2232</t>
  </si>
  <si>
    <t>8-86245-01398-8</t>
  </si>
  <si>
    <t>4pc. 4.75oz. Espresso Martini Flight Set</t>
  </si>
  <si>
    <t>LFG2236</t>
  </si>
  <si>
    <t>0-31009-73792-5</t>
  </si>
  <si>
    <t>4pk 19oz "Enzo" Cooler Glass Set</t>
  </si>
  <si>
    <t>L737922</t>
  </si>
  <si>
    <t>0-31009-73803-8</t>
  </si>
  <si>
    <t>4pk 13.25oz "Smoked Enzo" DOF Glass Set</t>
  </si>
  <si>
    <t>L38035</t>
  </si>
  <si>
    <t>8-86245-01002-4</t>
  </si>
  <si>
    <t>2pk 27oz Gin Lead Free Crystal Glasses</t>
  </si>
  <si>
    <t>LFG2222</t>
  </si>
  <si>
    <t>0-31009-73797-0</t>
  </si>
  <si>
    <t>4pk. 19oz. Smoked Enzo Cooler</t>
  </si>
  <si>
    <t>L737977</t>
  </si>
  <si>
    <t>8-86245-01045-1</t>
  </si>
  <si>
    <t>27oz Copa Cocktail Glass</t>
  </si>
  <si>
    <t>GG5041</t>
  </si>
  <si>
    <t>0-73705-08916-8</t>
  </si>
  <si>
    <t>"Rock Roller" Glass with Chill Ball &amp; Tongs</t>
  </si>
  <si>
    <t>LFG4121</t>
  </si>
  <si>
    <t>8-86245-01035-2</t>
  </si>
  <si>
    <t>15oz Rum Roller with Chilling Ball</t>
  </si>
  <si>
    <t>GR519</t>
  </si>
  <si>
    <t>8-86245-01225-7</t>
  </si>
  <si>
    <t>Whiskey Dropper Set</t>
  </si>
  <si>
    <t>8-86245-01230-1</t>
  </si>
  <si>
    <t>2oz Revolve Spirits Tasting Glass</t>
  </si>
  <si>
    <t>LFG4141</t>
  </si>
  <si>
    <t>8-86245-01231-8</t>
  </si>
  <si>
    <t>Set of 2 6oz Revolve Roll &amp; Spin Spirits Glass</t>
  </si>
  <si>
    <t>LFG4142</t>
  </si>
  <si>
    <t>8-86245-01285-1</t>
  </si>
  <si>
    <t>Revolve 2pc Large Spirits Glass</t>
  </si>
  <si>
    <t>LFG4162</t>
  </si>
  <si>
    <t>8-86245-01286-8</t>
  </si>
  <si>
    <t>Revolve 2pc Gin Glass</t>
  </si>
  <si>
    <t>LFG5162</t>
  </si>
  <si>
    <t>8-86245-01360-5</t>
  </si>
  <si>
    <t>"Revolve" 2pk 12oz Globe Glasses</t>
  </si>
  <si>
    <t>LFG5172</t>
  </si>
  <si>
    <t>0-28588-08639-1</t>
  </si>
  <si>
    <t>"Bar One' 4pk. 5.7oz. Whiskey Tasting Glasses</t>
  </si>
  <si>
    <t>0-73705-08906-9</t>
  </si>
  <si>
    <t>"Vinoswirl" 4pk. Stemless Red Wine Glasses</t>
  </si>
  <si>
    <t>0-73705-08904-5</t>
  </si>
  <si>
    <t>"Vinoswirl" 4pk. Stemless White Wine Glasses</t>
  </si>
  <si>
    <t>8-86245-00718-5</t>
  </si>
  <si>
    <t>"Conundrum" 9oz White Wine Glasses - 4pk</t>
  </si>
  <si>
    <t>GG5008</t>
  </si>
  <si>
    <t>8-86245-00719-2</t>
  </si>
  <si>
    <t>"Conundrum" 16oz Red Wine Glasses - 4pk</t>
  </si>
  <si>
    <t>GG5009</t>
  </si>
  <si>
    <t>8-86245-01082-6</t>
  </si>
  <si>
    <t>4pk 10oz Bubbles Stemless Champagne Glasses</t>
  </si>
  <si>
    <t>GG5006</t>
  </si>
  <si>
    <t>8-86245-01084-0</t>
  </si>
  <si>
    <t>7pc Tequila Serving Set</t>
  </si>
  <si>
    <t>TQ7401</t>
  </si>
  <si>
    <t>8-86245-01228-8</t>
  </si>
  <si>
    <t>4pc 6.5oz Whiskey Flight Tasting Set</t>
  </si>
  <si>
    <t>LFG4133</t>
  </si>
  <si>
    <t>8-86245-01266-0</t>
  </si>
  <si>
    <t>2pk 10oz Bubbles Stemless Champagne Glasses</t>
  </si>
  <si>
    <t>GG5005</t>
  </si>
  <si>
    <t>0-73705-08908-3</t>
  </si>
  <si>
    <t>"Vinoswirl" 4pk Champagne Glasses</t>
  </si>
  <si>
    <t>8-86245-00937-0</t>
  </si>
  <si>
    <t>Bloody Mary Mason Jar Glasses 20oz 2pk</t>
  </si>
  <si>
    <t>GG5205</t>
  </si>
  <si>
    <t>8-86245-01075-8</t>
  </si>
  <si>
    <t>4pc Caesar Glass Set</t>
  </si>
  <si>
    <t>GG5104</t>
  </si>
  <si>
    <t>8-86245-01284-4</t>
  </si>
  <si>
    <t>4pk 17oz Bubbles Seltzer/Bubbly Glasses</t>
  </si>
  <si>
    <t>GG451504</t>
  </si>
  <si>
    <t>8-86245-01293-6</t>
  </si>
  <si>
    <t>3pk 15oz "Caesar Time" Cocktail Glasses</t>
  </si>
  <si>
    <t>GG5103</t>
  </si>
  <si>
    <t>8-86245-01292-9</t>
  </si>
  <si>
    <t>3pk. "Bloody Marry Time" Cocktail Glasses</t>
  </si>
  <si>
    <t>GG5203</t>
  </si>
  <si>
    <t>2pk. Rolling Whiskey Glasses</t>
  </si>
  <si>
    <t>8-86245-01369-8</t>
  </si>
  <si>
    <t>4pk. 2oz. Soju Glasses with Korean Sayings Set</t>
  </si>
  <si>
    <t>SJ104</t>
  </si>
  <si>
    <t>8-86245-01368-1</t>
  </si>
  <si>
    <t>"Yari" Double Old-Fashioned Glass &amp; Ice Mold Set</t>
  </si>
  <si>
    <t>GG9023</t>
  </si>
  <si>
    <t>8-86245-00418-4</t>
  </si>
  <si>
    <t>"On The Rock" Glass with Ice Ball Mold</t>
  </si>
  <si>
    <t>GS300</t>
  </si>
  <si>
    <t>8-86245-00928-8</t>
  </si>
  <si>
    <t>5pc Hand-Cut On The Rock Glass Set</t>
  </si>
  <si>
    <t>GS384</t>
  </si>
  <si>
    <t>8-86245-01087-1</t>
  </si>
  <si>
    <t>Set of 2 2oz Wood Sake Glasses - Black</t>
  </si>
  <si>
    <t>SK1101</t>
  </si>
  <si>
    <t>8-86245-01120-5</t>
  </si>
  <si>
    <t>14.5oz Colossal Ice Cube Whiskey Glass</t>
  </si>
  <si>
    <t>GS700</t>
  </si>
  <si>
    <t>8-86245-01143-4</t>
  </si>
  <si>
    <t>Hockey Puck Tumbler with Ice Mold</t>
  </si>
  <si>
    <t>FTA6635</t>
  </si>
  <si>
    <t>"Skull" 13.5oz Beer Glass</t>
  </si>
  <si>
    <t>8-86245-00704-8</t>
  </si>
  <si>
    <t>"Brain Freeze" Skull Mug</t>
  </si>
  <si>
    <t>FTA1862</t>
  </si>
  <si>
    <t>8-86245-00722-2</t>
  </si>
  <si>
    <t xml:space="preserve">Double Wall Moscow Mule </t>
  </si>
  <si>
    <t>MM501</t>
  </si>
  <si>
    <t>8-86245-00775-8</t>
  </si>
  <si>
    <t>Hammered Moscow Mule</t>
  </si>
  <si>
    <t>MM490</t>
  </si>
  <si>
    <t>8-86245-00979-0</t>
  </si>
  <si>
    <t xml:space="preserve">Moscow Mule Mug 17oz </t>
  </si>
  <si>
    <t>MM480</t>
  </si>
  <si>
    <t>8-86245-00989-0</t>
  </si>
  <si>
    <t>"Skate" Beer Glass</t>
  </si>
  <si>
    <t>GG5023</t>
  </si>
  <si>
    <t>8-86245-01086-4</t>
  </si>
  <si>
    <t>22oz "Wild West" Boot Glass</t>
  </si>
  <si>
    <t>GG5026</t>
  </si>
  <si>
    <t>8-86245-01237-0</t>
  </si>
  <si>
    <t>"Brain Freeze" Beer Glass with Skeletal Stand</t>
  </si>
  <si>
    <t>FTA1865</t>
  </si>
  <si>
    <t>8-86245-01277-6</t>
  </si>
  <si>
    <t>4pc 17oz Brew House Beer Glasses</t>
  </si>
  <si>
    <t>GG502804</t>
  </si>
  <si>
    <t>8-86245-00435-1</t>
  </si>
  <si>
    <t>Mojito Set Glass &amp; Muddler</t>
  </si>
  <si>
    <t>FTA1835</t>
  </si>
  <si>
    <t>8-86245-00766-6</t>
  </si>
  <si>
    <t>33.8oz Beer Keg Mug</t>
  </si>
  <si>
    <t>FTA1700</t>
  </si>
  <si>
    <t>8-86245-00955-4</t>
  </si>
  <si>
    <t>"Tiki" Color Tumblers 12oz 4pk</t>
  </si>
  <si>
    <t>TK5302</t>
  </si>
  <si>
    <t>8-86245-00968-4</t>
  </si>
  <si>
    <t>"Tiki" Clear Tumblers 12oz 4pk</t>
  </si>
  <si>
    <t>TK5303</t>
  </si>
  <si>
    <t>8-86245-01011-6</t>
  </si>
  <si>
    <t xml:space="preserve">"Fish Bowl" glass 44oz </t>
  </si>
  <si>
    <t>FTA1870</t>
  </si>
  <si>
    <t>0-67742-60004-2</t>
  </si>
  <si>
    <t>2pk 6.75oz "Fine Wine To Go" Wine glasses</t>
  </si>
  <si>
    <t>0-67742-60005-9</t>
  </si>
  <si>
    <t>"Wine On The Go" Wine Glass</t>
  </si>
  <si>
    <t>7-28987-04087-0</t>
  </si>
  <si>
    <t>"Good Measure Fancy Mocktails" 16oz Glass</t>
  </si>
  <si>
    <t>12.6OZ. Upside Down Wine Glass</t>
  </si>
  <si>
    <t>25.3oz Wine Bottle Wine Glass</t>
  </si>
  <si>
    <t>"Half Wine" Wine Glass</t>
  </si>
  <si>
    <t>8-51490-00403-6</t>
  </si>
  <si>
    <t>32oz Reusable Red Plastic Cup</t>
  </si>
  <si>
    <t>8-51490-00439-5</t>
  </si>
  <si>
    <t>15oz Reusable Red Plastic Cup Margarita Glass</t>
  </si>
  <si>
    <t>8-86245-00949-3</t>
  </si>
  <si>
    <t>"Barrel Tumbler" Glasses 12oz 4pk</t>
  </si>
  <si>
    <t>GG1002</t>
  </si>
  <si>
    <t>8-51490-00402-9</t>
  </si>
  <si>
    <t>18oz Reusable Red Plastic Cup</t>
  </si>
  <si>
    <t>8-51490-00404-3</t>
  </si>
  <si>
    <t>8oz Reusable Red Plastic Cup Wine Glass</t>
  </si>
  <si>
    <t>8-51490-00438-8</t>
  </si>
  <si>
    <t>14oz Reusable Red Plastic Cup Wine Glass</t>
  </si>
  <si>
    <t>8-51490-00440-1</t>
  </si>
  <si>
    <t>12oz Reusable Red Plastic Cup Cocktail Cup</t>
  </si>
  <si>
    <t>8-51490-00443-2</t>
  </si>
  <si>
    <t>24oz Reusable Red Plastic Cup Beer Mug</t>
  </si>
  <si>
    <t>8-51490-00467-8</t>
  </si>
  <si>
    <t>24oz Reusable Red Plastic Cup with Lid &amp; Straw</t>
  </si>
  <si>
    <t>0-22578-00845-5</t>
  </si>
  <si>
    <t>Houdini 1.5L Glass Wine Decantor</t>
  </si>
  <si>
    <t>0-73705-08900-7</t>
  </si>
  <si>
    <t>"Vinoswirl" 54oz. Carafe</t>
  </si>
  <si>
    <t>8-86245-00701-7</t>
  </si>
  <si>
    <t>"L'Grand Conundrum" Aerator Decanter</t>
  </si>
  <si>
    <t>WDA650</t>
  </si>
  <si>
    <t>8-86245-01021-5</t>
  </si>
  <si>
    <t>Agave Tequila Decanter</t>
  </si>
  <si>
    <t>TQ5301</t>
  </si>
  <si>
    <t>8-86245-01129-8</t>
  </si>
  <si>
    <t>2.5L Stainless Steel &amp; Glass Dispenser</t>
  </si>
  <si>
    <t>BD510</t>
  </si>
  <si>
    <t>8-86245-01297-4</t>
  </si>
  <si>
    <t>"Revolve" 26oz Spirits Decantor with Stopper</t>
  </si>
  <si>
    <t>LFG6100</t>
  </si>
  <si>
    <t>8-86245-00807-6</t>
  </si>
  <si>
    <t>"Brain Freeze" 33.8oz. Skull Decanctor</t>
  </si>
  <si>
    <t>FTA1864</t>
  </si>
  <si>
    <t>"Revolve" Decanter Set &amp; 2 Revlove DOF Glasses</t>
  </si>
  <si>
    <t>LFG6143</t>
  </si>
  <si>
    <t>8-86245-00548-8</t>
  </si>
  <si>
    <t>"Beer Tasters" 4 Beer Glass Set &amp; Wood Yard Holder</t>
  </si>
  <si>
    <t>GBT104</t>
  </si>
  <si>
    <t>8-86245-00920-2</t>
  </si>
  <si>
    <t>4pc Lead Free Crystal Whiskey Decanter Set</t>
  </si>
  <si>
    <t>LFG3214</t>
  </si>
  <si>
    <t>8-86245-00938-7</t>
  </si>
  <si>
    <t>Bloody Mary Set</t>
  </si>
  <si>
    <t>GG5305</t>
  </si>
  <si>
    <t>8-86245-01268-4</t>
  </si>
  <si>
    <t>7pc Caesar Cocktail Set</t>
  </si>
  <si>
    <t>GG5504</t>
  </si>
  <si>
    <t>8-86245-01341-4</t>
  </si>
  <si>
    <t>"Brain Freeze" Skull Decantor Set</t>
  </si>
  <si>
    <t>FTA1867</t>
  </si>
  <si>
    <t>0-98382-46343-8</t>
  </si>
  <si>
    <t>3oz 20pk Neon Bomber Cups</t>
  </si>
  <si>
    <t>N312090</t>
  </si>
  <si>
    <t>0-98382-62022-0</t>
  </si>
  <si>
    <t>20pk Clear Plastic 20oz Beer Cups</t>
  </si>
  <si>
    <t>N202520</t>
  </si>
  <si>
    <t>0-98382-62091-6</t>
  </si>
  <si>
    <t>16oz 20pk Neon Soft Plastic Beer Cups</t>
  </si>
  <si>
    <t>N162090</t>
  </si>
  <si>
    <t>7-74771-08180-2</t>
  </si>
  <si>
    <t>18oz 24pk Red Cups</t>
  </si>
  <si>
    <t>0-98382-60921-8</t>
  </si>
  <si>
    <t>9oz 25pk Clear Tumblers</t>
  </si>
  <si>
    <t>N92521</t>
  </si>
  <si>
    <t>0-98382-02025-9</t>
  </si>
  <si>
    <t>20pk 10oz Clear Tumblers with Gold Rim</t>
  </si>
  <si>
    <t>N102025</t>
  </si>
  <si>
    <t>0-98382-02051-8</t>
  </si>
  <si>
    <t>20pk 10oz Clear Tumblers with Silver Rim</t>
  </si>
  <si>
    <t>N10251</t>
  </si>
  <si>
    <t>0-98382-70025-0</t>
  </si>
  <si>
    <t>20pk 10oz Black Tumblers with Gold Rim</t>
  </si>
  <si>
    <t>N1072025</t>
  </si>
  <si>
    <t>0-98382-70051-9</t>
  </si>
  <si>
    <t>20pk 10oz Black Tumblers with Silver Rim</t>
  </si>
  <si>
    <t>N1072051</t>
  </si>
  <si>
    <t>0-98382-25010-6</t>
  </si>
  <si>
    <t>5oz 10pk 1pc Champagne Flutes</t>
  </si>
  <si>
    <t>CHAMPBOX-6</t>
  </si>
  <si>
    <t>0-98382-60421-3</t>
  </si>
  <si>
    <t>4pz 6pk 2pc Champagne Glasses</t>
  </si>
  <si>
    <t>N46</t>
  </si>
  <si>
    <t>0-98382-60823-5</t>
  </si>
  <si>
    <t>8oz 4pk 2pc Martini Glasses</t>
  </si>
  <si>
    <t>N84</t>
  </si>
  <si>
    <t>0-98382-61221-8</t>
  </si>
  <si>
    <t>12oz 10pk 2pc Margarita Glasses - Clear</t>
  </si>
  <si>
    <t>N121021</t>
  </si>
  <si>
    <t>0-98382-15340-7</t>
  </si>
  <si>
    <t>4oz 20pk 2pc Champagne Glasses</t>
  </si>
  <si>
    <t>CHAMP4-20/20</t>
  </si>
  <si>
    <t>0-98382-17350-4</t>
  </si>
  <si>
    <t>7oz 20pk 2pc Wine Glasses</t>
  </si>
  <si>
    <t>WINE7-20/20</t>
  </si>
  <si>
    <t>0-98382-60523-4</t>
  </si>
  <si>
    <t>5.5oz 6pk 2pc Wine Glasses</t>
  </si>
  <si>
    <t>N56</t>
  </si>
  <si>
    <t>0-98382-62021-3</t>
  </si>
  <si>
    <t>5.5oz 20pk 1pc Mimosa Flutes</t>
  </si>
  <si>
    <t>N552021</t>
  </si>
  <si>
    <t>0-98382-64822-4</t>
  </si>
  <si>
    <t>8oz 4pk 1pc Wine Glasses Box Set</t>
  </si>
  <si>
    <t>N8124</t>
  </si>
  <si>
    <t>0-98382-26621-3</t>
  </si>
  <si>
    <t>6pk 12oz Stemless Wine Glasses</t>
  </si>
  <si>
    <t>N126621</t>
  </si>
  <si>
    <t>0-98382-61496-0</t>
  </si>
  <si>
    <t>10pk 5oz Gold Rim Champagne Flute Box Set</t>
  </si>
  <si>
    <t>CHAMPBOX-625</t>
  </si>
  <si>
    <t>0-98382-64819-4</t>
  </si>
  <si>
    <t>8pk 8oz Gold Rim Wine Glass Box Set</t>
  </si>
  <si>
    <t>WINEBOX-625</t>
  </si>
  <si>
    <t>0-98382-64820-0</t>
  </si>
  <si>
    <t>8pk 8oz Silver Rim Wine Glass Box Set</t>
  </si>
  <si>
    <t>WINEBOX-651</t>
  </si>
  <si>
    <t>0-98382-96821-6</t>
  </si>
  <si>
    <t>8pk 9oz Stemless Champagne Glass Box Set</t>
  </si>
  <si>
    <t>N096821</t>
  </si>
  <si>
    <t>0-98382-61498-4</t>
  </si>
  <si>
    <t>10pk 5oz Silver Rim Champagne Flute Box Set</t>
  </si>
  <si>
    <t>CHAMPBOX-651</t>
  </si>
  <si>
    <t>0-22578-00372-6</t>
  </si>
  <si>
    <t>6pc Shot Glass Set</t>
  </si>
  <si>
    <t>0-74771-00599-1</t>
  </si>
  <si>
    <t>Measured Shot Glass</t>
  </si>
  <si>
    <t>8-86245-01295-0</t>
  </si>
  <si>
    <t>1.5oz Multi-Level Measured Shot Glass</t>
  </si>
  <si>
    <t>FTA7029</t>
  </si>
  <si>
    <t>7-28987-01905-0</t>
  </si>
  <si>
    <t>"Doomed" 2.5oz Skull Shot Glass</t>
  </si>
  <si>
    <t>DOOM</t>
  </si>
  <si>
    <t>8-86245-00559-4</t>
  </si>
  <si>
    <t>"Brain Freeze" 4pc Skull Shot Glass Set</t>
  </si>
  <si>
    <t>FTA1861</t>
  </si>
  <si>
    <t>8-86245-00756-7</t>
  </si>
  <si>
    <t>"Das Boot" Shot Glass Set</t>
  </si>
  <si>
    <t>GG5004</t>
  </si>
  <si>
    <t>8-86245-00954-7</t>
  </si>
  <si>
    <t>"Tiki" Clear Shot Glasses 2oz 4pk</t>
  </si>
  <si>
    <t>TK5301</t>
  </si>
  <si>
    <t>8-86245-00956-1</t>
  </si>
  <si>
    <t>"Tiki" Color Shot Glasses 2oz 4pk</t>
  </si>
  <si>
    <t>TKS5402</t>
  </si>
  <si>
    <t>0-28588-00416-6</t>
  </si>
  <si>
    <t>8-86245-00972-1</t>
  </si>
  <si>
    <t>"Barrel Shots" 2oz 4pk Shot Glass Set</t>
  </si>
  <si>
    <t>GG1003</t>
  </si>
  <si>
    <t>"Skull" 4pk Shot Glass Set</t>
  </si>
  <si>
    <t>"Wild West" 1oz. Horseshoe Boot Shots</t>
  </si>
  <si>
    <t>GG5027</t>
  </si>
  <si>
    <t>8-86245-01131-1</t>
  </si>
  <si>
    <t>2oz. Hockey Shots Flight Set</t>
  </si>
  <si>
    <t>FTA6629</t>
  </si>
  <si>
    <t>8-86245-00787-1</t>
  </si>
  <si>
    <t>6 Pool Shots with Rack Tray (Not available in Alberta)</t>
  </si>
  <si>
    <t>FTA1836</t>
  </si>
  <si>
    <t>8-86245-01344-5</t>
  </si>
  <si>
    <t>"Revolve" 4pk 2oz Shot Glasses</t>
  </si>
  <si>
    <t>LFG4174</t>
  </si>
  <si>
    <t>8-86245-01350-6</t>
  </si>
  <si>
    <t>"Yarai Shiver" 2.5oz 4pk Shot Glasses &amp; Ice Mold Set</t>
  </si>
  <si>
    <t>GG9014</t>
  </si>
  <si>
    <t>42-60767-64268-4</t>
  </si>
  <si>
    <t>4pk "Shots On The Rocks" Shot Glass Set</t>
  </si>
  <si>
    <t>8-86245-01004-8</t>
  </si>
  <si>
    <t>"Himalayan Salt" Tequila Shot Glass Set</t>
  </si>
  <si>
    <t>TQ5602</t>
  </si>
  <si>
    <t>"Beer Stein" 4pk Shot Glasses</t>
  </si>
  <si>
    <t>"Lab Shots" 4pk Shot Glasses</t>
  </si>
  <si>
    <t>"Rock Hand" 4pk Shott Glasses</t>
  </si>
  <si>
    <t>"Cat" 2pk Shot Glass Set</t>
  </si>
  <si>
    <t>8-40443-40035-3</t>
  </si>
  <si>
    <t>6pk 2oz Flashing Shot Glasses</t>
  </si>
  <si>
    <t>NPW00353</t>
  </si>
  <si>
    <t>8-51490-00406-7</t>
  </si>
  <si>
    <t>2oz Reusable Red Plastic Cup Shot Cup Necklace</t>
  </si>
  <si>
    <t>0-98382-61522-6</t>
  </si>
  <si>
    <t>1.5oz 12pk Gelatin Injectors Box Set</t>
  </si>
  <si>
    <t>N1512</t>
  </si>
  <si>
    <t>0-98382-62315-3</t>
  </si>
  <si>
    <t>2oz 25pk Jello Shots with Lid</t>
  </si>
  <si>
    <t>N201312</t>
  </si>
  <si>
    <t>0-98382-60290-5</t>
  </si>
  <si>
    <t>2oz 60pk Shot Glasses Box Set</t>
  </si>
  <si>
    <t>N26090</t>
  </si>
  <si>
    <t>0-98382-60291-2</t>
  </si>
  <si>
    <t>2oz 10pk Neon Shooters</t>
  </si>
  <si>
    <t>N21090</t>
  </si>
  <si>
    <t>0-98382-60294-3</t>
  </si>
  <si>
    <t>2oz Neon Shot Glasses 40pk</t>
  </si>
  <si>
    <t>N24090</t>
  </si>
  <si>
    <t>0-98382-61599-8</t>
  </si>
  <si>
    <t>1.5oz 15pk Neon Tube Shots Box Set</t>
  </si>
  <si>
    <t>N1515</t>
  </si>
  <si>
    <t>0-98382-61800-5</t>
  </si>
  <si>
    <t>1.5oz 15pk Clear Tube Shots Box Set</t>
  </si>
  <si>
    <t>N151521</t>
  </si>
  <si>
    <t>028588-00445-6</t>
  </si>
  <si>
    <t>20pk. 2oz. Clear Disposable Shot Glasses</t>
  </si>
  <si>
    <t>0-28588-00444-9</t>
  </si>
  <si>
    <t>25pk. 1oz. Neon Disposable Shot Glasses</t>
  </si>
  <si>
    <t>CATALOGE WRONG CODE</t>
  </si>
  <si>
    <t>2oz 20pk Red Party Shot Glasses</t>
  </si>
  <si>
    <t>0-28588-24969-7</t>
  </si>
  <si>
    <t>Eros Corkscrews CDU</t>
  </si>
  <si>
    <t>0-28588-25013-6</t>
  </si>
  <si>
    <t>"Duo-Lever" Elixir Corkscrews CDU</t>
  </si>
  <si>
    <t>0-28588-25018-1</t>
  </si>
  <si>
    <t>"Duo-Lever" Metallic Corkscrews CDU</t>
  </si>
  <si>
    <t>0-28588-25021-1</t>
  </si>
  <si>
    <t>"Duo-Lever" Plated Corkscrews CDU</t>
  </si>
  <si>
    <t>0-28588-28054-6</t>
  </si>
  <si>
    <t>Tavern Wing Corkscrew CDU</t>
  </si>
  <si>
    <t>0-28588-29001-9</t>
  </si>
  <si>
    <t>Enamel Tavern Wing Corkscrew CDU</t>
  </si>
  <si>
    <t>0-22578-00601-7</t>
  </si>
  <si>
    <t>Wing Corkscrew - Black</t>
  </si>
  <si>
    <t>0-22578-10897-1</t>
  </si>
  <si>
    <t>Stainless Steel Wing Corkscrew</t>
  </si>
  <si>
    <t>H1-012901T</t>
  </si>
  <si>
    <t>0-28588-00550-7</t>
  </si>
  <si>
    <t>"Tavern" Wing Corkscrew -  Chrome</t>
  </si>
  <si>
    <t>0-22578-00400-6</t>
  </si>
  <si>
    <t>Copper Wing Corkscrew</t>
  </si>
  <si>
    <t>0-28588-00575-0</t>
  </si>
  <si>
    <t>"Primo" Wing Corkscrews</t>
  </si>
  <si>
    <t>0-28588-28075-1</t>
  </si>
  <si>
    <t>"Circa" Self Pull Corkscrew CDU</t>
  </si>
  <si>
    <t>0-28588-28079-9</t>
  </si>
  <si>
    <t>"Athena" Wing Corkscrews CDU</t>
  </si>
  <si>
    <t>0-74771-00521-2</t>
  </si>
  <si>
    <t>Wing Corkscrew</t>
  </si>
  <si>
    <t>0-28588-00647-4</t>
  </si>
  <si>
    <t>"Beluga" Corkscrew Asst.</t>
  </si>
  <si>
    <t>0-28588-00500-2</t>
  </si>
  <si>
    <t>Enamel Tavern Wing Corkscrew - Asst Colors</t>
  </si>
  <si>
    <t>0-28588-00560-6</t>
  </si>
  <si>
    <t>Deluxe Wing Corkscrew</t>
  </si>
  <si>
    <t>0-28588-00690-0</t>
  </si>
  <si>
    <t>Seville Soft-Touch Corkscrew - Asst Colors</t>
  </si>
  <si>
    <t>0-28588-00692-4</t>
  </si>
  <si>
    <t>Crescendo Corkscrew - Asst Colors</t>
  </si>
  <si>
    <t>0-28588-00340-4</t>
  </si>
  <si>
    <t>Waiter's Corkscrew - Asst Colors</t>
  </si>
  <si>
    <t>0-28588-00649-8</t>
  </si>
  <si>
    <t>Boomerang 2-Step Corkscrew - Asst Colors</t>
  </si>
  <si>
    <t>0-28588-00662-7</t>
  </si>
  <si>
    <t>Pulltap's Corkscrew - Asst Colors</t>
  </si>
  <si>
    <t>0-28588-00320-6</t>
  </si>
  <si>
    <t>Prime Waiter Corkscrew</t>
  </si>
  <si>
    <t>0-28588-00344-2</t>
  </si>
  <si>
    <t>Waiter's Corkscrew - Black</t>
  </si>
  <si>
    <t>0-28588-00658-0</t>
  </si>
  <si>
    <t>"Lisse" Premium Metallic Corkscrew - Asst Colors</t>
  </si>
  <si>
    <t>0-28588-00670-2</t>
  </si>
  <si>
    <t>"Duo-Lever" Corkscrew - Stainless Steel</t>
  </si>
  <si>
    <t>0-28588-00672-6</t>
  </si>
  <si>
    <t xml:space="preserve">"Duo-Lever" Plated Corkscrews  </t>
  </si>
  <si>
    <t>0-22578-10626-7</t>
  </si>
  <si>
    <t>Houdini Magnetic Waiter's Corkscrew - Silver</t>
  </si>
  <si>
    <t>W5615T</t>
  </si>
  <si>
    <t>0-28588-00667-2</t>
  </si>
  <si>
    <t>Enamel "Duo-Lever" Corkscrew - Asst Colors</t>
  </si>
  <si>
    <t>0-74771-00510-6</t>
  </si>
  <si>
    <t>Black Soft Touch Corkscrew</t>
  </si>
  <si>
    <t>0-28588-00006-9</t>
  </si>
  <si>
    <t>"Duo-Lever" Elixir Corkscrew - Asst Colors</t>
  </si>
  <si>
    <t>0-22578-00690-1</t>
  </si>
  <si>
    <t>Rabbit Vertical Corkscrew Kit - White</t>
  </si>
  <si>
    <t>0-22578-00689-5</t>
  </si>
  <si>
    <t>Rabbit Vertical Corkscrew Kit - Merlot</t>
  </si>
  <si>
    <t>0-22578-00688-8</t>
  </si>
  <si>
    <t>Rabbit Vertical Corkscrew Kit - Gold</t>
  </si>
  <si>
    <t>0-22578-10909-1</t>
  </si>
  <si>
    <t>Electric Corkscrew</t>
  </si>
  <si>
    <t>8-86245-00715-4</t>
  </si>
  <si>
    <t>Rechargeable Electric Corkscrew</t>
  </si>
  <si>
    <t>WO3032</t>
  </si>
  <si>
    <t>8-86245-00825-0</t>
  </si>
  <si>
    <t>Champagne Wine Opener</t>
  </si>
  <si>
    <t>FTA7028</t>
  </si>
  <si>
    <t>6-34140-97101-4</t>
  </si>
  <si>
    <t>Houdini 2-Step Waiter's Corkscrew</t>
  </si>
  <si>
    <t>9710A</t>
  </si>
  <si>
    <t>"Parrot" Corkscrew</t>
  </si>
  <si>
    <t>"Shark" Corkscrew</t>
  </si>
  <si>
    <t>0-28588-00399-2</t>
  </si>
  <si>
    <t>Pocket Travel Corkscrew Asst. Colors</t>
  </si>
  <si>
    <t>6-12615-06532-1</t>
  </si>
  <si>
    <t>Dark Wood Fish Corkscrew</t>
  </si>
  <si>
    <t>BA17-BK</t>
  </si>
  <si>
    <t>7-28987-02886-1</t>
  </si>
  <si>
    <t>"Winer Dog" Corkscrew</t>
  </si>
  <si>
    <t>0-28588-00400-5</t>
  </si>
  <si>
    <t>2pk Pocket Travel Corkscrew - Asst Colors</t>
  </si>
  <si>
    <t>0-28859-92687-6</t>
  </si>
  <si>
    <t>Pocket Corkscrew CDU - Asst Colors</t>
  </si>
  <si>
    <t>7-28987-04218-8</t>
  </si>
  <si>
    <t>"Pickled" Corkscrew</t>
  </si>
  <si>
    <t>0-73705-07024-1</t>
  </si>
  <si>
    <t>"Flashopener" Light &amp; Bottle Opener Keychain CDU</t>
  </si>
  <si>
    <t>0-73705-07031-9</t>
  </si>
  <si>
    <t>Keyring Bottle Opener CDU</t>
  </si>
  <si>
    <t>0-73705-07055-5</t>
  </si>
  <si>
    <t>Keyring Bottle Shape Opener CDU</t>
  </si>
  <si>
    <t>8-86245-00730-7</t>
  </si>
  <si>
    <t>3 in 1 Bottle Opening Tool</t>
  </si>
  <si>
    <t>FTA7008-7</t>
  </si>
  <si>
    <t>0-28588-00419-7</t>
  </si>
  <si>
    <t>Bar Blade Bottle Opener</t>
  </si>
  <si>
    <t>0-28588-43180-1</t>
  </si>
  <si>
    <t>"Swifturn" Champagne Opener</t>
  </si>
  <si>
    <t>0-28588-00407-4</t>
  </si>
  <si>
    <t>2pk. Metal Bottle / Can Openers</t>
  </si>
  <si>
    <t>"Beertracker" Beer Counter Bottle Opener</t>
  </si>
  <si>
    <t>"Gold Bullion" Bottle Opener CDU</t>
  </si>
  <si>
    <t>"Axe" Bottle Opener</t>
  </si>
  <si>
    <t>0-73705-03010-8</t>
  </si>
  <si>
    <t>Traveler's Corkscrew &amp; Bottle Opener CDU - Asst Colors</t>
  </si>
  <si>
    <t>0-28588-00412-8</t>
  </si>
  <si>
    <t>Church Key Bottle Opener</t>
  </si>
  <si>
    <t>0-28588-00414-2</t>
  </si>
  <si>
    <t>Deluxe Bottle Opener</t>
  </si>
  <si>
    <t>7-28987-04009-2</t>
  </si>
  <si>
    <t>Feline Lucky Bottle Opener</t>
  </si>
  <si>
    <t>0-22578-00402-0</t>
  </si>
  <si>
    <t>Houdini Copper Muddler</t>
  </si>
  <si>
    <t>0-22578-10636-6</t>
  </si>
  <si>
    <t>Houdini Stainless Steel Muddler</t>
  </si>
  <si>
    <t>W9955T</t>
  </si>
  <si>
    <t>0-67742-29403-6</t>
  </si>
  <si>
    <t>Lemon Juicer</t>
  </si>
  <si>
    <t>8-86245-00750-5</t>
  </si>
  <si>
    <t>Stainless Steel Cocktail Muddler</t>
  </si>
  <si>
    <t>FTA7012</t>
  </si>
  <si>
    <t>8-86245-01327-8</t>
  </si>
  <si>
    <t>Lemon &amp; Lime Citrus Press - Black</t>
  </si>
  <si>
    <t>FTA7360-07</t>
  </si>
  <si>
    <t>0-67742-20701-2</t>
  </si>
  <si>
    <t>"Cocktail Reamer"</t>
  </si>
  <si>
    <t>0-22578-00374-0</t>
  </si>
  <si>
    <t>Houdini Citrus Juicer - Black</t>
  </si>
  <si>
    <t>0-28588-06020-9</t>
  </si>
  <si>
    <t>0-22578-10634-2</t>
  </si>
  <si>
    <t>Houdini Stainless Steel Cocktail Strainer</t>
  </si>
  <si>
    <t>W9954T</t>
  </si>
  <si>
    <t>0-28588-00422-7</t>
  </si>
  <si>
    <t>4 Prong Cocktail Strainer Stainless Steel</t>
  </si>
  <si>
    <t>0-28588-00433-3</t>
  </si>
  <si>
    <t>2 Prong Cocktail Strainer Stainless Steel</t>
  </si>
  <si>
    <t>8-86245-00755-0</t>
  </si>
  <si>
    <t>Stainless Steel Hawthorne Strainer</t>
  </si>
  <si>
    <t>FTA7014</t>
  </si>
  <si>
    <t>8-86245-00789-5</t>
  </si>
  <si>
    <t>1 Tier Cocktail Rimmer</t>
  </si>
  <si>
    <t>FTA7060</t>
  </si>
  <si>
    <t>8-86245-00967-7</t>
  </si>
  <si>
    <t>Stainless Steel Julep Strainer</t>
  </si>
  <si>
    <t>FTA7303-15</t>
  </si>
  <si>
    <t>0-22578-00375-7</t>
  </si>
  <si>
    <t>Houdini Stainless Steel Bar Spoon</t>
  </si>
  <si>
    <t>0-22578-00348-1</t>
  </si>
  <si>
    <t>Rabbit 3 in 1 Cocktail Garnish Tool</t>
  </si>
  <si>
    <t>8-86245-00733-8</t>
  </si>
  <si>
    <t>Stainless Steel Cocktail Mixing Spoon</t>
  </si>
  <si>
    <t>FTA7010</t>
  </si>
  <si>
    <t>8-86245-00758-1</t>
  </si>
  <si>
    <t>Black &amp; Tan Beer Layering Tool</t>
  </si>
  <si>
    <t>FTA7015</t>
  </si>
  <si>
    <t>8-86245-00759-8</t>
  </si>
  <si>
    <t>Stainless Steel Ice Scoop</t>
  </si>
  <si>
    <t>FTA7017</t>
  </si>
  <si>
    <t>8-86245-01091-8</t>
  </si>
  <si>
    <t>2 in 1 Zester</t>
  </si>
  <si>
    <t>FTA7316</t>
  </si>
  <si>
    <t>0-67742-29100-4</t>
  </si>
  <si>
    <t>Ice Cube Trays - Asst Colors</t>
  </si>
  <si>
    <t>0-67742-29105-9</t>
  </si>
  <si>
    <t>XL Ice Cube Tray - Asst Colors</t>
  </si>
  <si>
    <t>0-67742-29170-7</t>
  </si>
  <si>
    <t>"Ice Stick" Silicone Ice Tray - Asst Colors</t>
  </si>
  <si>
    <t>0-67742-29178-3</t>
  </si>
  <si>
    <t>Silicone Ice Stick Tray - Asst Colors</t>
  </si>
  <si>
    <t>0-67742-29188-2</t>
  </si>
  <si>
    <t>XL Ice Cube Tray &amp; Lid - Asst Colors</t>
  </si>
  <si>
    <t>0-67742-29199-8</t>
  </si>
  <si>
    <t>Plastic Mini Ice Cube Tray - Asst Colors</t>
  </si>
  <si>
    <t>8-86245-00709-3</t>
  </si>
  <si>
    <t>"Chill Cubes" 2" Ice Cube Tray</t>
  </si>
  <si>
    <t>FTC209</t>
  </si>
  <si>
    <t>8-86245-01363-6</t>
  </si>
  <si>
    <t>2pk. 1.5" Silicone 4 Ice Ball Trays</t>
  </si>
  <si>
    <t>FTC138</t>
  </si>
  <si>
    <t>"Rocking" Silicone Ice Cube Trays</t>
  </si>
  <si>
    <t>"Earh &amp; Moon" Large Ice Tray</t>
  </si>
  <si>
    <t>0-67742-29099-1</t>
  </si>
  <si>
    <t>Silicone Ice Ball Tray - Asst Colors</t>
  </si>
  <si>
    <t>0-67742-29180-6</t>
  </si>
  <si>
    <t>"Cocktail" Ice Balls</t>
  </si>
  <si>
    <t>8-86245-00596-9</t>
  </si>
  <si>
    <t>"Chilling Balls" Steel Chill Balls with Storage Tray &amp; Tongs</t>
  </si>
  <si>
    <t>FTC316</t>
  </si>
  <si>
    <t>"Witches" 8pc. Silicone Glass Markers</t>
  </si>
  <si>
    <t>"Wild Berry" 6pc. Silicone Wine Glass Markers</t>
  </si>
  <si>
    <t>"Birds" 6pc. Silicone Wine Glass Markers</t>
  </si>
  <si>
    <t>"Llamas" 6pc. Silicone Wine Glass Markers</t>
  </si>
  <si>
    <t>"Sea Animals" 6pc. Silicone Wine Glass Markers</t>
  </si>
  <si>
    <t>"Cats" 6pc. Silicone Wine Glass Markers</t>
  </si>
  <si>
    <t>"Peace Sign" 6pc. Silicone Wine Glass Markers</t>
  </si>
  <si>
    <t>"Cactus" 6pc. Silicone Wine Glass Markers</t>
  </si>
  <si>
    <t>42-60348-47262-4</t>
  </si>
  <si>
    <t>"Pineapple" 6pc Silicone Wine Glass Markers</t>
  </si>
  <si>
    <t>42-60348-47544-1</t>
  </si>
  <si>
    <t>"Pool Party" 6pc Silicone Wine Glass Markers</t>
  </si>
  <si>
    <t>42-60767-64028-4</t>
  </si>
  <si>
    <t>"Cassette &amp; Vinyl" 6pc Silicone Drink Markers</t>
  </si>
  <si>
    <t>42-60767-64063-5</t>
  </si>
  <si>
    <t>"Rock Hands" 8pc Silicone Wine Glass Markers</t>
  </si>
  <si>
    <t>42-60767-64161-8</t>
  </si>
  <si>
    <t>"Microphone" 6pc Silicone Drink Markers</t>
  </si>
  <si>
    <t>0-28588-02620-5</t>
  </si>
  <si>
    <t>100pk. Stem Tags</t>
  </si>
  <si>
    <t>6-12615-10317-7</t>
  </si>
  <si>
    <t>8pc Rainbow Cat Drink Markers</t>
  </si>
  <si>
    <t>CU296</t>
  </si>
  <si>
    <t>7-28987-02659-1</t>
  </si>
  <si>
    <t>"Winer Dog" Dog Wine Charms</t>
  </si>
  <si>
    <t>0-73705-07915-2</t>
  </si>
  <si>
    <t>20pk. Drink Parasols</t>
  </si>
  <si>
    <t>0-73705-07930-5</t>
  </si>
  <si>
    <t>50pk. Sword Picks</t>
  </si>
  <si>
    <t>0-73705-07940-4</t>
  </si>
  <si>
    <t>35pk. Bamboo Party Forks</t>
  </si>
  <si>
    <t>0-73705-07948-0</t>
  </si>
  <si>
    <t>0-73705-07905-3</t>
  </si>
  <si>
    <t>100pk. Frilly Picks</t>
  </si>
  <si>
    <t>7-28987-03163-2</t>
  </si>
  <si>
    <t>"Tiny Prancers" Llama Wine Charms</t>
  </si>
  <si>
    <t>7-28987-03904-1</t>
  </si>
  <si>
    <t>6pc Tiny Toadstools Drink Charms</t>
  </si>
  <si>
    <t>0-73705-07910-7</t>
  </si>
  <si>
    <t>25pk. Party Forks</t>
  </si>
  <si>
    <t>0-73705-07935-0</t>
  </si>
  <si>
    <t>35pk. Martini Picks</t>
  </si>
  <si>
    <t>8-86245-01026-0</t>
  </si>
  <si>
    <t>6pk Stainless Steel 3.75" Cocktail Picks</t>
  </si>
  <si>
    <t>FTA7307-15</t>
  </si>
  <si>
    <t>8-86245-01289-9</t>
  </si>
  <si>
    <t>6pk Stainless Steel Cocktail Picks - Black Chrome</t>
  </si>
  <si>
    <t>FTA7307-19</t>
  </si>
  <si>
    <t>8-86245-01322-3</t>
  </si>
  <si>
    <t>6pk Cocktail Picks - Clear Diamond</t>
  </si>
  <si>
    <t>FTA7309-15-06</t>
  </si>
  <si>
    <t>8-86245-01324-7</t>
  </si>
  <si>
    <t>6pk Cocktail Picks - Sword</t>
  </si>
  <si>
    <t>FTA7310-15-06</t>
  </si>
  <si>
    <t>8-86245-01325-4</t>
  </si>
  <si>
    <t>2pk Stainless Steel Tongs - 5.5" &amp; 7"</t>
  </si>
  <si>
    <t>FTA3755-15-02</t>
  </si>
  <si>
    <t>0-28588-00700-6</t>
  </si>
  <si>
    <t>2pk Flip Top Stoppers - Asst Colors</t>
  </si>
  <si>
    <t>0-67742-12735-8</t>
  </si>
  <si>
    <t>Rainbow Expand &amp; Seal Bottle Toppers - Asst Colors</t>
  </si>
  <si>
    <t>0-67742-20678-7</t>
  </si>
  <si>
    <t xml:space="preserve">Expand &amp; Seal Wine Bottle Topper </t>
  </si>
  <si>
    <t>0-28588-00604-7</t>
  </si>
  <si>
    <t>Quick Seal Champagne Stoppers</t>
  </si>
  <si>
    <t>8-86245-00724-6</t>
  </si>
  <si>
    <t>Champagne Bottle Stopper</t>
  </si>
  <si>
    <t>FTA7002-15</t>
  </si>
  <si>
    <t>8-86245-00726-0</t>
  </si>
  <si>
    <t>2pk Lever Bottle Stoppers</t>
  </si>
  <si>
    <t>FTA7004</t>
  </si>
  <si>
    <t>0-28588-00702-0</t>
  </si>
  <si>
    <t>2pk "Thumbs Up" Bottle Stoppers</t>
  </si>
  <si>
    <t>0-28588-00705-1</t>
  </si>
  <si>
    <t>3pk Flex Seal Stoppers - Asst Colors</t>
  </si>
  <si>
    <t>0-22578-00410-5</t>
  </si>
  <si>
    <t>Houdini Wine/Champagne Sealer</t>
  </si>
  <si>
    <t>0-28588-73301-1</t>
  </si>
  <si>
    <t>"Circa" Vacuum Pump Toppers Asst Colors</t>
  </si>
  <si>
    <t>0-28588-73322-6</t>
  </si>
  <si>
    <t>"Connoisseur" Vacuum Pump</t>
  </si>
  <si>
    <t>0-28588-73324-0</t>
  </si>
  <si>
    <t>"Reims" Champagne Sealer</t>
  </si>
  <si>
    <t>0-67742-20861-3</t>
  </si>
  <si>
    <t>Champagne Sealer</t>
  </si>
  <si>
    <t>0-67742-40299-8</t>
  </si>
  <si>
    <t>Silicone Bottle Tops 2pc</t>
  </si>
  <si>
    <t>8-86245-00727-7</t>
  </si>
  <si>
    <t>Silicone Bottle Stoppers 4pk</t>
  </si>
  <si>
    <t>FTA7005</t>
  </si>
  <si>
    <t>0-28588-00710-5</t>
  </si>
  <si>
    <t>"Zocco" Rubber Tip Stoppers</t>
  </si>
  <si>
    <t>0-22578-10898-8</t>
  </si>
  <si>
    <t>Houdini Vacuum Wine Preserver &amp; 2 Stoppers</t>
  </si>
  <si>
    <t>H3-013001T</t>
  </si>
  <si>
    <t>0-28588-73350-9</t>
  </si>
  <si>
    <t>"Vino-Vac" Wine Saver System</t>
  </si>
  <si>
    <t>7-28987-03540-1</t>
  </si>
  <si>
    <t>"Pickled" Bottle Stopper</t>
  </si>
  <si>
    <t>8-86245-01318-6</t>
  </si>
  <si>
    <t>Wine Bottle Pump with 2 Stoppers</t>
  </si>
  <si>
    <t>FTA7565-7</t>
  </si>
  <si>
    <t>8-86245-01330-8</t>
  </si>
  <si>
    <t>3pk Wine Pump Stoppers</t>
  </si>
  <si>
    <t>FTA7564-07-03</t>
  </si>
  <si>
    <t>7-28987-01907-4</t>
  </si>
  <si>
    <t>"Top Banana" Bottle Stopper</t>
  </si>
  <si>
    <t>TOPBAN</t>
  </si>
  <si>
    <t>7-28987-02106-0</t>
  </si>
  <si>
    <t>"Coq Au Vin" Rubber Chicken Stopper</t>
  </si>
  <si>
    <t>CAV</t>
  </si>
  <si>
    <t>7-28987-03383-4</t>
  </si>
  <si>
    <t>"Winer Dog" Dog Bottle Stopper</t>
  </si>
  <si>
    <t>"Microphone" Bottle Stopper &amp; Pourer</t>
  </si>
  <si>
    <t>"Rock Hand" Silicone Bottle Pourer</t>
  </si>
  <si>
    <t>0-28588-00703-7</t>
  </si>
  <si>
    <t>"Wine Stems" Bottle Stoppers</t>
  </si>
  <si>
    <t>7-28987-04281-2</t>
  </si>
  <si>
    <t>"Wine Wiener" Silicone Bottle Stopper</t>
  </si>
  <si>
    <t>0-28588-46156-3</t>
  </si>
  <si>
    <t>2pk Stainless Steel Pourers</t>
  </si>
  <si>
    <t>0-22578-10899-5</t>
  </si>
  <si>
    <t>Houdini Stainless Steel Shot Pourer</t>
  </si>
  <si>
    <t>H4-013101T</t>
  </si>
  <si>
    <t>0-74771-00524-3</t>
  </si>
  <si>
    <t>2pk Measured Pourer - 1oz</t>
  </si>
  <si>
    <t>8-86245-00725-3</t>
  </si>
  <si>
    <t>Stainless Steel Bottle Pourers</t>
  </si>
  <si>
    <t>FTA7003</t>
  </si>
  <si>
    <t>8-86245-00884-7</t>
  </si>
  <si>
    <t>2pk - 1oz &amp; .5oz Measured Pourers</t>
  </si>
  <si>
    <t>FTA7052</t>
  </si>
  <si>
    <t>0-28588-46150-1</t>
  </si>
  <si>
    <t>1oz Measured Pourer</t>
  </si>
  <si>
    <t>8-86245-01310-0</t>
  </si>
  <si>
    <t>2pk Liquor Pourer - Black Chrome</t>
  </si>
  <si>
    <t>FTA7003-19</t>
  </si>
  <si>
    <t>0-67742-49368-2</t>
  </si>
  <si>
    <t>Wine Aerator with Stand</t>
  </si>
  <si>
    <t>0-25578-10528-4</t>
  </si>
  <si>
    <t>Houdini Wine Pourer/Stopper</t>
  </si>
  <si>
    <t>W9116</t>
  </si>
  <si>
    <t>0-28588-46158-7</t>
  </si>
  <si>
    <t>"Perfect Pour" Stopper/Pourer</t>
  </si>
  <si>
    <t>0-28588-46564-6</t>
  </si>
  <si>
    <t>"Octo-Vent" Pourer</t>
  </si>
  <si>
    <t>0-28588-00610-8</t>
  </si>
  <si>
    <t>"Tappo" 2pk Stopper/Pourer - Asst Color</t>
  </si>
  <si>
    <t>0-28588-46157-0</t>
  </si>
  <si>
    <t>"Lift &amp; Pour" Stopper/Pourer</t>
  </si>
  <si>
    <t>8-86245-00703-1</t>
  </si>
  <si>
    <t>"On The Bottle" Conundrum Aerator</t>
  </si>
  <si>
    <t>WA80</t>
  </si>
  <si>
    <t>8-86245-01294-3</t>
  </si>
  <si>
    <t>"Experience On The Bottle" Wine Aerator</t>
  </si>
  <si>
    <t>WA73</t>
  </si>
  <si>
    <t>0-22578-00144-9</t>
  </si>
  <si>
    <t>Houdini Chilling Aerator</t>
  </si>
  <si>
    <t>H2-15610T</t>
  </si>
  <si>
    <t>0-28588-07646-0</t>
  </si>
  <si>
    <t>"Frio-Pour" All In One Pourer</t>
  </si>
  <si>
    <t>0-28588-47164-7</t>
  </si>
  <si>
    <t>2pk Stainless Steel Wine Collars</t>
  </si>
  <si>
    <t>0-28588-47900-1</t>
  </si>
  <si>
    <t>2pk "Drop Stop" Discs</t>
  </si>
  <si>
    <t>8-86245-00569-3</t>
  </si>
  <si>
    <t>"Kool Twister" Ice Cooling Stick</t>
  </si>
  <si>
    <t>KT523</t>
  </si>
  <si>
    <t>8-86245-00582-2</t>
  </si>
  <si>
    <t>"Chill &amp; Pour" Ice Cooling Pourer</t>
  </si>
  <si>
    <t>KT520</t>
  </si>
  <si>
    <t>8-86245-00919-6</t>
  </si>
  <si>
    <t>2 in 1 Cork &amp; Pour Stopper/Pourer</t>
  </si>
  <si>
    <t>FTA7500</t>
  </si>
  <si>
    <t>8-86245-01125-0</t>
  </si>
  <si>
    <t>Steel Conundrum Aerator for Decanters</t>
  </si>
  <si>
    <t>WDA595</t>
  </si>
  <si>
    <t>0-22578-00264-4</t>
  </si>
  <si>
    <t>Houdini .5oz/1.5oz Stainless Steel Double Jigger</t>
  </si>
  <si>
    <t>0-28588-00417-3</t>
  </si>
  <si>
    <t>Stainless Steel-Multi Level Jigger</t>
  </si>
  <si>
    <t>0-28588-00426-5</t>
  </si>
  <si>
    <t>Stainless Steel Double Jigger</t>
  </si>
  <si>
    <t>0-28588-00427-2</t>
  </si>
  <si>
    <t>Acrylic Double Jigger</t>
  </si>
  <si>
    <t>8-86245-00734-5</t>
  </si>
  <si>
    <t>FTA7030</t>
  </si>
  <si>
    <t>8-86245-01223-3</t>
  </si>
  <si>
    <t>FTA7053</t>
  </si>
  <si>
    <t>8-86245-00735-2</t>
  </si>
  <si>
    <t>Martini Liquor Measure</t>
  </si>
  <si>
    <t>FTA7031</t>
  </si>
  <si>
    <t>0-22578-10900-8</t>
  </si>
  <si>
    <t>Houdini 0.5/1.5oz Stainless Steel Double Jigger with Handle</t>
  </si>
  <si>
    <t>H4-013204T</t>
  </si>
  <si>
    <t>0-67742-20744-9</t>
  </si>
  <si>
    <t>"Cocktail" Jigger</t>
  </si>
  <si>
    <t>8-86245-00768-0</t>
  </si>
  <si>
    <t>3.4oz "Yarai" Glass Jigger</t>
  </si>
  <si>
    <t>FTA7035</t>
  </si>
  <si>
    <t>8-86245-00780-2</t>
  </si>
  <si>
    <t>"Brain Freeze" Jigger Stopper</t>
  </si>
  <si>
    <t>FTA1863</t>
  </si>
  <si>
    <t>8-86245-00786-4</t>
  </si>
  <si>
    <t>Set of 4 Jigger Stoppers</t>
  </si>
  <si>
    <t>FTA7037</t>
  </si>
  <si>
    <t>0-28588-29307-2</t>
  </si>
  <si>
    <t>"Circa" 6-Blade Foil Cutter CDU</t>
  </si>
  <si>
    <t>0-28588-29309-6</t>
  </si>
  <si>
    <t>"Circa" 6-Blade Foil Cutter - Asst Colors</t>
  </si>
  <si>
    <t>0-28588-29325-6</t>
  </si>
  <si>
    <t>"Circa" Foil Cutter - Brushed</t>
  </si>
  <si>
    <t>0-73705-07950-3</t>
  </si>
  <si>
    <t>24pk. Paper Straws</t>
  </si>
  <si>
    <t>X SAME DESC AS 12711-2</t>
  </si>
  <si>
    <t>0-67742-12360-2</t>
  </si>
  <si>
    <t>6pc Rainbow Silicone Straws</t>
  </si>
  <si>
    <t>0-67742-12601-6</t>
  </si>
  <si>
    <t>Rainbow Iridescent Stainless Steel Straws</t>
  </si>
  <si>
    <t>X SAME DESC AS 12360-2</t>
  </si>
  <si>
    <t>0-67742-12711-2</t>
  </si>
  <si>
    <t>0-67742-12788-4</t>
  </si>
  <si>
    <t>PET-G Glitter Straws</t>
  </si>
  <si>
    <t>8-86245-01150-2</t>
  </si>
  <si>
    <t>4pk Curved Stainless Steel Straws with Brush</t>
  </si>
  <si>
    <t>FTA7326</t>
  </si>
  <si>
    <t>0-28588-70093-8</t>
  </si>
  <si>
    <t>Super Flip Top Stoppers CDU</t>
  </si>
  <si>
    <t>0-28588-70101-0</t>
  </si>
  <si>
    <t>Flip Top Stoppers CDU</t>
  </si>
  <si>
    <t>0-28588-70109-6</t>
  </si>
  <si>
    <t>Aluminum Cap Bottle Stoppers CDU</t>
  </si>
  <si>
    <t>0-28588-70108-9</t>
  </si>
  <si>
    <t>"Wine Stem" Stoppers CDU</t>
  </si>
  <si>
    <t>0-28588-70163-8</t>
  </si>
  <si>
    <t>Flex Seal Stoppers CDU</t>
  </si>
  <si>
    <t>0-28588-70102-7</t>
  </si>
  <si>
    <t>"Thumbs Up" Stopper CDU</t>
  </si>
  <si>
    <t>0-28588-27009-7</t>
  </si>
  <si>
    <t>Duo-Lever Corkscrew CDU</t>
  </si>
  <si>
    <t>0-28588-29381-2</t>
  </si>
  <si>
    <t>Bottle &amp; Can Opener CDU</t>
  </si>
  <si>
    <t>0-28588-29383-6</t>
  </si>
  <si>
    <t>Key Bottle Openers CDU</t>
  </si>
  <si>
    <t>0-28588-46165-5</t>
  </si>
  <si>
    <t>Pour &amp; Seal Pourer CDU</t>
  </si>
  <si>
    <t>0-28588-70309-0</t>
  </si>
  <si>
    <t>Tavern Speed Pourers CDU</t>
  </si>
  <si>
    <t>0-28588-21002-4</t>
  </si>
  <si>
    <t>Vino Gizmo CDU</t>
  </si>
  <si>
    <t>0-28588-46180-8</t>
  </si>
  <si>
    <t>"Tappo" Stopper/Pourer CDU</t>
  </si>
  <si>
    <t>0-28588-02317-4</t>
  </si>
  <si>
    <t>26oz. Plastic Travel Flask</t>
  </si>
  <si>
    <t>0-28588-02315-0</t>
  </si>
  <si>
    <t>10oz Plastic Travel Flask</t>
  </si>
  <si>
    <t>0-22578-00176-2</t>
  </si>
  <si>
    <t>Houdini 7.25oz Discreet Flask</t>
  </si>
  <si>
    <t>H4-20538T</t>
  </si>
  <si>
    <t>0-22578-00765-6</t>
  </si>
  <si>
    <t>6.5oz. Discreet Flask</t>
  </si>
  <si>
    <t>0-28588-02316-7</t>
  </si>
  <si>
    <t>16oz Plastic Travel Flask</t>
  </si>
  <si>
    <t>8-86245-00777-2</t>
  </si>
  <si>
    <t>Stainless Steel 8oz Flask</t>
  </si>
  <si>
    <t>FTA7023</t>
  </si>
  <si>
    <t>8-86245-01055-0</t>
  </si>
  <si>
    <t>6oz Luxe Diamond Flask - Black Chrome</t>
  </si>
  <si>
    <t>FTA1827-19</t>
  </si>
  <si>
    <t>0-28588-02260-3</t>
  </si>
  <si>
    <t>"Zocco" 6oz. Flask - Black Chrome</t>
  </si>
  <si>
    <t>0-28588-02261-0</t>
  </si>
  <si>
    <t>"Zocco" 6oz. Flask - Chrome</t>
  </si>
  <si>
    <t>0-28588-02262-7</t>
  </si>
  <si>
    <t>"Zocco" 6oz. Flask - Gold</t>
  </si>
  <si>
    <t>0-28588-02263-4</t>
  </si>
  <si>
    <t>"Zocco" 6oz. Flask - Copper</t>
  </si>
  <si>
    <t>0-28588-02259-7</t>
  </si>
  <si>
    <t>"Zocco" 6oz. Flask - Hammered</t>
  </si>
  <si>
    <t>0-28588-02264-1</t>
  </si>
  <si>
    <t>"Zocco" 6oz. Flask - Ribbed Chrome</t>
  </si>
  <si>
    <t>0-58288-02265-8</t>
  </si>
  <si>
    <t>"Zocco" 6oz. Flask - Ribbed Copper</t>
  </si>
  <si>
    <t>8-86245-01053-6</t>
  </si>
  <si>
    <t>6oz Luxe Diamond Flask - Stainless Steel</t>
  </si>
  <si>
    <t>FTA1827-15</t>
  </si>
  <si>
    <t>8-86245-01054-3</t>
  </si>
  <si>
    <t>6oz Luxe Diamond Flask - Copper Plated</t>
  </si>
  <si>
    <t>FTA1827-17</t>
  </si>
  <si>
    <t>0-22578-10904-6</t>
  </si>
  <si>
    <t>Houdini 24oz Glass Recipe Cocktail Shaker</t>
  </si>
  <si>
    <t>H4-013604T</t>
  </si>
  <si>
    <t>8-86245-00400-9</t>
  </si>
  <si>
    <t>Cocktail Shaker with Recipes</t>
  </si>
  <si>
    <t>FTA1831</t>
  </si>
  <si>
    <t>0-28588-02354-9</t>
  </si>
  <si>
    <t>16oz Stainless Steel &amp; Glass Boston Shaker</t>
  </si>
  <si>
    <t>0-28588-02356-3</t>
  </si>
  <si>
    <t>20oz Acrylic Shaker with Recipes</t>
  </si>
  <si>
    <t>0-22578-10905-3</t>
  </si>
  <si>
    <t>Houdini 16oz Stainless Steel Cocktail Shaker</t>
  </si>
  <si>
    <t>H4-013704T</t>
  </si>
  <si>
    <t>0-28588-02352-5</t>
  </si>
  <si>
    <t>"Saloon" 16oz Stainless Steel Cocktail Shaker</t>
  </si>
  <si>
    <t>0-67742-20722-7</t>
  </si>
  <si>
    <t>"Cocktail" Shaker</t>
  </si>
  <si>
    <t>0-22578-00842-4</t>
  </si>
  <si>
    <t>Houdini 60.8oz. Jumbo Stainless Steel Cocktail Shaker</t>
  </si>
  <si>
    <t>0-22578-00849-3</t>
  </si>
  <si>
    <t>Houdini 23.6oz. Stainless Steel Hammered Cocktail Shaker</t>
  </si>
  <si>
    <t>8-86245-01366-7</t>
  </si>
  <si>
    <t>"Yarai" Glass Cocktail Shaker &amp; Jigger Set - Black Chrome</t>
  </si>
  <si>
    <t>FTA1859-19</t>
  </si>
  <si>
    <t>8-86245-01391-9</t>
  </si>
  <si>
    <t>"Yarai" Glass Cocktail Shaker &amp; Jigger Set - Brass</t>
  </si>
  <si>
    <t>fta1859-18</t>
  </si>
  <si>
    <t>8-86245-01216-5</t>
  </si>
  <si>
    <t>Stainless Steel Boston Cocktail Shaker</t>
  </si>
  <si>
    <t>FTA1843</t>
  </si>
  <si>
    <t>8-86245-01272-1</t>
  </si>
  <si>
    <t>18oz Dbl Wall Stainless Steel Cocktail Shaker</t>
  </si>
  <si>
    <t>FTA1850-15</t>
  </si>
  <si>
    <t>8-86245-01271-4</t>
  </si>
  <si>
    <t>"Yarai" Cocktail Shaker</t>
  </si>
  <si>
    <t>FTA1857</t>
  </si>
  <si>
    <t>8-86245-01273-8</t>
  </si>
  <si>
    <t>18oz Dbl Wall S/S Cocktail Shaker - Copper</t>
  </si>
  <si>
    <t>FTA1850-17</t>
  </si>
  <si>
    <t>8-86245-01274-5</t>
  </si>
  <si>
    <t>18oz Dbl Wall S/S Cocktail Shaker - Brass</t>
  </si>
  <si>
    <t>FTA1850-18</t>
  </si>
  <si>
    <t>8-86245-00560-0</t>
  </si>
  <si>
    <t>"Yarai" Mixing Pitcher with Hawthorne Strainer</t>
  </si>
  <si>
    <t>GMP110</t>
  </si>
  <si>
    <t>0-22578-00774-8</t>
  </si>
  <si>
    <t>Houdini Boxed 4pc. Cocktail Tool Set</t>
  </si>
  <si>
    <t>7-90979-26658-2</t>
  </si>
  <si>
    <t>Flip Top Pourer/Stopper</t>
  </si>
  <si>
    <t>8-86245-01275-2</t>
  </si>
  <si>
    <t>18oz Dbl Wall S/S Cocktail Shaker - Black Chrome</t>
  </si>
  <si>
    <t>FTA1850-19</t>
  </si>
  <si>
    <t>0-28588-02318-1</t>
  </si>
  <si>
    <t>"Dominica" 16oz Cocktail Shaker - Blue</t>
  </si>
  <si>
    <t>0-28588-02320-4</t>
  </si>
  <si>
    <t>"Dominica" 16oz Cocktail Shaker - Red</t>
  </si>
  <si>
    <t>0-28588-02365-5</t>
  </si>
  <si>
    <t>"Tavern" 18oz Soft Grip Cocktail Shaker</t>
  </si>
  <si>
    <t>0-31009-44761-9</t>
  </si>
  <si>
    <t>9pc Mixologist Set</t>
  </si>
  <si>
    <t>8-86245-01236-3</t>
  </si>
  <si>
    <t>3pc Bar Tools Set</t>
  </si>
  <si>
    <t>FTA-1834</t>
  </si>
  <si>
    <t>0-22578-00175-3</t>
  </si>
  <si>
    <t>Houdini 5pc Bar Tool Set</t>
  </si>
  <si>
    <t>H7-20405T</t>
  </si>
  <si>
    <t>0-28588-06015-5</t>
  </si>
  <si>
    <t>"Jamboree" Ice Bucket with Tongs</t>
  </si>
  <si>
    <t>0-98382-41221-4</t>
  </si>
  <si>
    <t>10qt. Clear Plastic Bucket</t>
  </si>
  <si>
    <t>N12321</t>
  </si>
  <si>
    <t>8-51490-00475-3</t>
  </si>
  <si>
    <t>Red Plastic Cup Party Bucket</t>
  </si>
  <si>
    <t>8-86245-00507-5</t>
  </si>
  <si>
    <t>"Brain Freeze" Skull Ice Bucket</t>
  </si>
  <si>
    <t>FTA1860</t>
  </si>
  <si>
    <t>8-86245-01126-7</t>
  </si>
  <si>
    <t>Single Wall Beverage Bin</t>
  </si>
  <si>
    <t>IB14</t>
  </si>
  <si>
    <t>0-28588-11044-7</t>
  </si>
  <si>
    <t>Inflatable Wine Cooler</t>
  </si>
  <si>
    <t>0-28588-06013-1</t>
  </si>
  <si>
    <t>"Barrow" Double Wall Bottle Chiller</t>
  </si>
  <si>
    <t>8-86245-01291-2</t>
  </si>
  <si>
    <t>Double Wall Acrylic Wine Chiller</t>
  </si>
  <si>
    <t>IB1100-0</t>
  </si>
  <si>
    <t>8-86245-01248-6</t>
  </si>
  <si>
    <t>Single Bottle LED Liquor Dispenser</t>
  </si>
  <si>
    <t>FTA1811</t>
  </si>
  <si>
    <t>8-10000-88826-9</t>
  </si>
  <si>
    <t>Foghat Cocktail Smoker Kit</t>
  </si>
  <si>
    <t>FHS_LOGO+1</t>
  </si>
  <si>
    <t>8-10000-88830-6</t>
  </si>
  <si>
    <t>Foghat Smoking Kit</t>
  </si>
  <si>
    <t>FHS_LOGO_KIT</t>
  </si>
  <si>
    <t>0-95865-70111-7</t>
  </si>
  <si>
    <t>"VinOstick" 4pk Sulfite Removers</t>
  </si>
  <si>
    <t>0-88621-66002-5</t>
  </si>
  <si>
    <t>"Wine Away" 2oz Red Wine Stain Remover</t>
  </si>
  <si>
    <t>66002HC</t>
  </si>
  <si>
    <t>0-88621-66010-9</t>
  </si>
  <si>
    <t>"Wine Away" 2pk Emergency Kit CDU</t>
  </si>
  <si>
    <t>0-88621-66091-9</t>
  </si>
  <si>
    <t>"Wine Away" 8ml Red Wine Remover Pouches</t>
  </si>
  <si>
    <t>0-95865-00006-7</t>
  </si>
  <si>
    <t>"Giovanni VineOwrite" 2pk Markers - Gold &amp; Silver</t>
  </si>
  <si>
    <t>00006</t>
  </si>
  <si>
    <t>0-95865-10070-5</t>
  </si>
  <si>
    <t>"Giovanni" 2pk Cork Pop Refills</t>
  </si>
  <si>
    <t>0-95865-17000-5</t>
  </si>
  <si>
    <t>Wine Preserver</t>
  </si>
  <si>
    <t>8-86245-01364-3</t>
  </si>
  <si>
    <t>2pk. Ice Bucket &amp; Cooler LED Lights</t>
  </si>
  <si>
    <t>IB-LED-02</t>
  </si>
  <si>
    <t>0-28588-00450-0</t>
  </si>
  <si>
    <t>6pk. Pong Balls</t>
  </si>
  <si>
    <t>0-28588-00451-7</t>
  </si>
  <si>
    <t>Party Pong Game Set</t>
  </si>
  <si>
    <t>0-28588-31028-1</t>
  </si>
  <si>
    <t>Washing Brush - Goblet</t>
  </si>
  <si>
    <t>0-28588-31027-4</t>
  </si>
  <si>
    <t>Washing Brush - Decantor</t>
  </si>
  <si>
    <t>0-28588-312025-0</t>
  </si>
  <si>
    <t>Washing Brush - Stemware</t>
  </si>
  <si>
    <t>0-28588-02309-9</t>
  </si>
  <si>
    <t>"Excalibur" Stainless Steel Mini Flask Funnel</t>
  </si>
  <si>
    <t>7-80965-77464-1</t>
  </si>
  <si>
    <t>"Bartender's Black Book" Drink Recipe Book</t>
  </si>
  <si>
    <t>0-28588-00018-2</t>
  </si>
  <si>
    <t>2pk. Cheese Button Clinchers</t>
  </si>
  <si>
    <t>0-28588-00012-0</t>
  </si>
  <si>
    <t>3pk. Cheese Card Holder</t>
  </si>
  <si>
    <t>0-28588-00016-8</t>
  </si>
  <si>
    <t>Parmasen Knife</t>
  </si>
  <si>
    <t>42-60767-64171-7</t>
  </si>
  <si>
    <t>Leather Beer Bottle/Can Holder</t>
  </si>
  <si>
    <t>42-60767-64290-5</t>
  </si>
  <si>
    <t>"Viking Helmet" 4pk Bottle Stoppers Set</t>
  </si>
  <si>
    <t>42-60348-47432-1</t>
  </si>
  <si>
    <t>"Dart Board" Magnetic Bottle Cap Holder</t>
  </si>
  <si>
    <t>42-60767-64070-3</t>
  </si>
  <si>
    <t>"Hops Tree" Magnetic Bottle Cap Holder</t>
  </si>
  <si>
    <t>0-28588-00014-4</t>
  </si>
  <si>
    <t>Cheese Plane Slicer</t>
  </si>
  <si>
    <t>0-28588-00017-5</t>
  </si>
  <si>
    <t>Cheese Knife /  Server</t>
  </si>
  <si>
    <t>0-28588-000015-1</t>
  </si>
  <si>
    <t>Soft Cheese Knife</t>
  </si>
  <si>
    <t>0-28588-00013-7</t>
  </si>
  <si>
    <t>Cheese Word Knife</t>
  </si>
  <si>
    <t>8-86245-01333-9</t>
  </si>
  <si>
    <t>Wine Bottle Sleeve Chiller - Black</t>
  </si>
  <si>
    <t>FTC8-07</t>
  </si>
  <si>
    <t>0-74771-00905-9</t>
  </si>
  <si>
    <t>Gift Bag Spinner Rack</t>
  </si>
  <si>
    <t>7-74771-06408-9</t>
  </si>
  <si>
    <t>Clip Strips with "S" Hooks</t>
  </si>
  <si>
    <t>7-74771-06431-0</t>
  </si>
  <si>
    <t>Shelf Hook</t>
  </si>
  <si>
    <t>Houdini 60.8oz Jumbo Stainless Steel Cocktail Shaker</t>
  </si>
  <si>
    <t>Houdini 23.95 each Stainless Steel Hammered Cocktail Shaker</t>
  </si>
  <si>
    <t>Yarai Glass Cocktail Shaker &amp; Jigger Set-Black Chrome</t>
  </si>
  <si>
    <t>Yarai Glass Cocktail Shaker &amp; Jigger Set-Black Brass</t>
  </si>
  <si>
    <t>FTA1859-18</t>
  </si>
  <si>
    <t>8-86545--01271-4</t>
  </si>
  <si>
    <t>18oz Dbl Wall Stainless Steel Cocktail Shaker- Brass</t>
  </si>
  <si>
    <t>18oz Dbl Wall Stainless Steel Cocktail Shaker-Copper</t>
  </si>
  <si>
    <t>FTA185-17</t>
  </si>
  <si>
    <t>18oz Dbl Wall Stainless Steel Cocktail Shaker- Black Chrome</t>
  </si>
  <si>
    <t>"Dominica" 16oz. Cocktail Shaker-Blue</t>
  </si>
  <si>
    <t>"Dominica" 16oz. Cocktail Shaker-Red</t>
  </si>
  <si>
    <t>"Tavern" 18oz. Soft Grip Cocktail Shaker</t>
  </si>
  <si>
    <t>"yarai" Mixing Pitcher with Hawthorne Strainer</t>
  </si>
  <si>
    <t>3pc. Bar Tools Set</t>
  </si>
  <si>
    <t>9pc. Mixologist Set</t>
  </si>
  <si>
    <t>5 pc. Bar Tool Set</t>
  </si>
  <si>
    <t>0-2588-06015-5</t>
  </si>
  <si>
    <t>10 Qt. Clear Plastic Bucket</t>
  </si>
  <si>
    <t>Double-Wall Acrylic Wine Chiller</t>
  </si>
  <si>
    <t>"wine Away" 2pk Red Wine Stain Remover</t>
  </si>
  <si>
    <t>"wine Away" 8ml  Red Wine Stain Remover Pouches</t>
  </si>
  <si>
    <t>"VinoOstick" 4pk. Sulfite Removers</t>
  </si>
  <si>
    <t>"Giovanni VinOwrite"2pk. Markers</t>
  </si>
  <si>
    <t>"Giovanni" 2pk. Cork Pop Refills</t>
  </si>
  <si>
    <t xml:space="preserve"> </t>
  </si>
  <si>
    <t>Washing Brush-Goblet</t>
  </si>
  <si>
    <t>Washing Brush-Decantor</t>
  </si>
  <si>
    <t>0-28588-31025-0</t>
  </si>
  <si>
    <t>Washing Brush- Stemware</t>
  </si>
  <si>
    <t>0-28588-02352-4</t>
  </si>
  <si>
    <t xml:space="preserve">"Bartenders Black Book " Drink Recipe Book </t>
  </si>
  <si>
    <t>4-260767-641717</t>
  </si>
  <si>
    <t>4-260767-642905</t>
  </si>
  <si>
    <t>"Viking Helmet" 4pk. Bottle stoppers Set</t>
  </si>
  <si>
    <t>4-260767-640703</t>
  </si>
  <si>
    <t>"hops Tree" Magnetic Bottle Cap Holder</t>
  </si>
  <si>
    <t>0-260348-474321</t>
  </si>
  <si>
    <t>2pk Cheese Button Clinchers</t>
  </si>
  <si>
    <t>Parmesan Knife</t>
  </si>
  <si>
    <t>Cheese Knife/Server</t>
  </si>
  <si>
    <t>0-28588-00015-1</t>
  </si>
  <si>
    <t>Wine Bottle Sleeve Chiller- Black</t>
  </si>
  <si>
    <t>?</t>
  </si>
  <si>
    <t>7-74771-10231-6</t>
  </si>
  <si>
    <t>7-74771-10228-6</t>
  </si>
  <si>
    <t>7-74771-10223-1</t>
  </si>
  <si>
    <t>7-74771-10229-3</t>
  </si>
  <si>
    <t>7-74771-10225-5</t>
  </si>
  <si>
    <t>7-74771-10230-9</t>
  </si>
  <si>
    <t>7-74771-10227-9</t>
  </si>
  <si>
    <t>7-74771-10224-8</t>
  </si>
  <si>
    <t>7-74771-10226-2</t>
  </si>
  <si>
    <t>7-74771-10236-1</t>
  </si>
  <si>
    <t>Shot Glass</t>
  </si>
  <si>
    <t>7-74771-10234-7</t>
  </si>
  <si>
    <t>2pk. Speed Pourers</t>
  </si>
  <si>
    <t>n</t>
  </si>
  <si>
    <t>7-74771-01009-9</t>
  </si>
  <si>
    <t xml:space="preserve">A Present For You Gift Bags </t>
  </si>
  <si>
    <t>Painted Rainbow Gift Bags 50% Off</t>
  </si>
  <si>
    <t>Pouring Wine Gift Bags 50% Off</t>
  </si>
  <si>
    <t>Keep Calm Gift Bags 50% Off</t>
  </si>
  <si>
    <t>Drinks Gift Bags 50% Off</t>
  </si>
  <si>
    <t>South Beach Drinks Gift Bags 50% Off</t>
  </si>
  <si>
    <t>Save Water Gift Bags 50% Off</t>
  </si>
  <si>
    <t>White Wine 50% Off</t>
  </si>
  <si>
    <t>Wine Is Cheaper Gift Bags 50% Off</t>
  </si>
  <si>
    <t>At My Age Gift Bags 50% Off</t>
  </si>
  <si>
    <t>Cocktail Party Gift Bags 50% Off</t>
  </si>
  <si>
    <t>Laugh A Little Gift Bags 50% Off</t>
  </si>
  <si>
    <t>Wine O'Clock Somewhere Gift Bags 50% Off</t>
  </si>
  <si>
    <t>Sip Sip Hooray Gift Bags 50% Off</t>
  </si>
  <si>
    <t>Congrats Gift Bags 50% Off</t>
  </si>
  <si>
    <t>Cheers Gift Bags. 50% Off</t>
  </si>
  <si>
    <t>Party Time Gift Bags 50% Off</t>
  </si>
  <si>
    <t>Barrel Gift Bags 50% Off</t>
  </si>
  <si>
    <t>Neon Wine Glasses Gift Bags 50% Off</t>
  </si>
  <si>
    <t>Black with Yellow Gift Bags 50% Off</t>
  </si>
  <si>
    <t>Bottle Stack Gift Bags 50% Off</t>
  </si>
  <si>
    <t>Pop The Cork Gift Bags 50% Off</t>
  </si>
  <si>
    <t>Celebrate Gift Bags 50% Off</t>
  </si>
  <si>
    <t>Clinking Heart Gift Bags 50% Off</t>
  </si>
  <si>
    <t>White Glasses Gift Bags 50% Off</t>
  </si>
  <si>
    <t>Balloons Gift Bags 50% Off</t>
  </si>
  <si>
    <t>Abstract Wine Glasses Gift Bags 50% Off</t>
  </si>
  <si>
    <t>Singing Wine Gift Bags 50% Off</t>
  </si>
  <si>
    <t>Wine Not? Gift Bags 50% Off</t>
  </si>
  <si>
    <t>New Wine Glasses Gift Bags 50% Off</t>
  </si>
  <si>
    <t>Letter Cut Gift Bags 50% Off</t>
  </si>
  <si>
    <t>0-28588-06512-9</t>
  </si>
  <si>
    <t>0-28588-06117-6</t>
  </si>
  <si>
    <t>0-28588-06118-3</t>
  </si>
  <si>
    <t>0-28588-06119-0</t>
  </si>
  <si>
    <t>0-73705-26401-5</t>
  </si>
  <si>
    <t>5975S4</t>
  </si>
  <si>
    <t>Hard Cider Glasses 16oz. 2pk</t>
  </si>
  <si>
    <t>GG5018</t>
  </si>
  <si>
    <t>42-60767-643360</t>
  </si>
  <si>
    <t>42-60767-642158</t>
  </si>
  <si>
    <t>42-60767-641281</t>
  </si>
  <si>
    <t>7-74771-10059-6</t>
  </si>
  <si>
    <t>4-260348-479654</t>
  </si>
  <si>
    <t>4-260348-479647</t>
  </si>
  <si>
    <t>4-260348-479951</t>
  </si>
  <si>
    <t>Traveler's Corkscrew Asst Colors</t>
  </si>
  <si>
    <t>4-260767-642301</t>
  </si>
  <si>
    <t>4-260767-640185</t>
  </si>
  <si>
    <t>H1-04104T</t>
  </si>
  <si>
    <t>4-260767-640222</t>
  </si>
  <si>
    <t>4-260767-641984</t>
  </si>
  <si>
    <t>4-260767-642493</t>
  </si>
  <si>
    <t>4-260767-643179</t>
  </si>
  <si>
    <t>4-260767-640475</t>
  </si>
  <si>
    <t>4-260348-475519</t>
  </si>
  <si>
    <t>4-260348-476554</t>
  </si>
  <si>
    <t>4-260348-472631</t>
  </si>
  <si>
    <t>4-260767-641625</t>
  </si>
  <si>
    <t>4-260348-473683</t>
  </si>
  <si>
    <t>4-260767-640659</t>
  </si>
  <si>
    <t>6pc Rainbow Top Silicone Straws</t>
  </si>
  <si>
    <t>Foghat Smoker Kit</t>
  </si>
  <si>
    <t>4-260767-640864</t>
  </si>
  <si>
    <t>4-26048-479661</t>
  </si>
  <si>
    <t>4-260767-640673</t>
  </si>
  <si>
    <t>4-260767-640130</t>
  </si>
  <si>
    <t>Cheer Up Gift Bags 50% Off</t>
  </si>
  <si>
    <t>Golf Gift Bags 50% Off</t>
  </si>
  <si>
    <t>Twisted Bottle Gift Bags 50% Off</t>
  </si>
  <si>
    <t>Blue Stars Gift Bags 50% Off</t>
  </si>
  <si>
    <t>Coloured Abstract Gift Bags 50% Off</t>
  </si>
  <si>
    <t>All For Wine Gift Bags 50% Off</t>
  </si>
  <si>
    <t>Diamond Shapes Gift Bags 50% Off</t>
  </si>
  <si>
    <t>Wine Bottle Gift Bags 50% Off</t>
  </si>
  <si>
    <t>Crown Jewels Gift Bags 50% Off</t>
  </si>
  <si>
    <t>Inverted Wine Gift Bags 50% Off</t>
  </si>
  <si>
    <t>Autumn Wine Gift Bags 50% Off</t>
  </si>
  <si>
    <t>Flame Gift Bags 50% Off</t>
  </si>
  <si>
    <t>Fun Circles Gift Bags 50% Off</t>
  </si>
  <si>
    <r>
      <t xml:space="preserve">***Everyday Jan 2026 Order Form ***    </t>
    </r>
    <r>
      <rPr>
        <sz val="10"/>
        <rFont val="Berlin Sans FB"/>
        <family val="2"/>
      </rPr>
      <t xml:space="preserve">  Discount Code:</t>
    </r>
  </si>
  <si>
    <t>7-74771-10222-4</t>
  </si>
  <si>
    <t>3 Tier Glass Rimmer</t>
  </si>
  <si>
    <t>Winged Corkscrew</t>
  </si>
  <si>
    <t>8-86245-00982-0</t>
  </si>
  <si>
    <t>4-260348-47834-3</t>
  </si>
  <si>
    <t>4-260348-472549</t>
  </si>
  <si>
    <t>8-86245-01300-1</t>
  </si>
  <si>
    <t>4-260348-477452</t>
  </si>
  <si>
    <t>8-86245-01367-4</t>
  </si>
  <si>
    <t>42-60348-47876-3</t>
  </si>
  <si>
    <t>25pk. Bamboo Knot Picks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</si>
</sst>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-[$$-1009]* #,##0.00_-;\-[$$-1009]* #,##0.00_-;_-[$$-1009]* &quot;-&quot;??_-;_-@_-"/>
    <numFmt numFmtId="165" formatCode="0000"/>
    <numFmt numFmtId="166" formatCode="00000"/>
    <numFmt numFmtId="167" formatCode="000000"/>
    <numFmt numFmtId="168" formatCode="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Book Antiqua"/>
      <family val="1"/>
    </font>
    <font>
      <sz val="12"/>
      <color theme="1"/>
      <name val="Times New Roman"/>
      <family val="1"/>
    </font>
    <font>
      <sz val="10"/>
      <color theme="1"/>
      <name val="Berlin Sans FB"/>
      <family val="2"/>
    </font>
    <font>
      <sz val="14"/>
      <color theme="1"/>
      <name val="Berlin Sans FB"/>
      <family val="2"/>
    </font>
    <font>
      <b/>
      <sz val="12"/>
      <color theme="1"/>
      <name val="Arial Rounded MT Bold"/>
      <family val="2"/>
    </font>
    <font>
      <b/>
      <sz val="10"/>
      <color theme="1"/>
      <name val="Berlin Sans FB"/>
      <family val="2"/>
    </font>
    <font>
      <b/>
      <sz val="14"/>
      <color theme="1"/>
      <name val="Berlin Sans FB"/>
      <family val="2"/>
    </font>
    <font>
      <sz val="12"/>
      <color theme="1"/>
      <name val="Berlin Sans FB"/>
      <family val="2"/>
    </font>
    <font>
      <sz val="12"/>
      <color theme="1"/>
      <name val="Book Antiqua"/>
      <family val="1"/>
    </font>
    <font>
      <u/>
      <sz val="12"/>
      <color theme="1"/>
      <name val="Berlin Sans FB"/>
      <family val="2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8"/>
      <color rgb="FFFF0000"/>
      <name val="Calibri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2"/>
      <name val="Times New Roman"/>
      <family val="1"/>
    </font>
    <font>
      <sz val="10"/>
      <name val="Book Antiqua"/>
      <family val="1"/>
    </font>
    <font>
      <sz val="14"/>
      <name val="Berlin Sans FB"/>
      <family val="2"/>
    </font>
    <font>
      <sz val="10"/>
      <name val="Berlin Sans FB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vertical="center"/>
    </xf>
    <xf numFmtId="44" fontId="3" fillId="0" borderId="0" xfId="1" applyFont="1" applyFill="1"/>
    <xf numFmtId="0" fontId="3" fillId="0" borderId="0" xfId="0" applyFont="1" applyAlignment="1">
      <alignment horizontal="left"/>
    </xf>
    <xf numFmtId="44" fontId="5" fillId="0" borderId="0" xfId="1" applyFont="1" applyFill="1" applyAlignment="1">
      <alignment horizontal="center"/>
    </xf>
    <xf numFmtId="0" fontId="6" fillId="0" borderId="0" xfId="0" applyFont="1" applyAlignment="1">
      <alignment horizontal="centerContinuous"/>
    </xf>
    <xf numFmtId="0" fontId="7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44" fontId="6" fillId="0" borderId="0" xfId="1" applyFont="1" applyFill="1" applyAlignment="1">
      <alignment horizontal="center"/>
    </xf>
    <xf numFmtId="0" fontId="5" fillId="0" borderId="0" xfId="0" applyFont="1" applyAlignment="1">
      <alignment horizontal="centerContinuous"/>
    </xf>
    <xf numFmtId="44" fontId="6" fillId="0" borderId="0" xfId="1" applyFont="1" applyFill="1" applyAlignment="1">
      <alignment horizontal="centerContinuous"/>
    </xf>
    <xf numFmtId="0" fontId="10" fillId="0" borderId="0" xfId="0" applyFont="1"/>
    <xf numFmtId="44" fontId="11" fillId="0" borderId="0" xfId="1" applyFont="1" applyFill="1" applyAlignment="1">
      <alignment vertical="center"/>
    </xf>
    <xf numFmtId="44" fontId="0" fillId="0" borderId="0" xfId="1" applyFont="1" applyFill="1"/>
    <xf numFmtId="0" fontId="3" fillId="0" borderId="0" xfId="0" applyFont="1" applyAlignment="1">
      <alignment horizontal="center"/>
    </xf>
    <xf numFmtId="0" fontId="10" fillId="4" borderId="0" xfId="0" applyFont="1" applyFill="1" applyAlignment="1">
      <alignment vertical="center"/>
    </xf>
    <xf numFmtId="164" fontId="10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3" borderId="0" xfId="0" applyFont="1" applyFill="1"/>
    <xf numFmtId="0" fontId="13" fillId="2" borderId="1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3" xfId="0" applyFont="1" applyBorder="1" applyAlignment="1">
      <alignment horizontal="left"/>
    </xf>
    <xf numFmtId="0" fontId="17" fillId="0" borderId="4" xfId="0" applyFont="1" applyBorder="1" applyAlignment="1">
      <alignment horizontal="center"/>
    </xf>
    <xf numFmtId="44" fontId="16" fillId="0" borderId="1" xfId="1" applyFont="1" applyFill="1" applyBorder="1"/>
    <xf numFmtId="44" fontId="2" fillId="0" borderId="1" xfId="1" applyFont="1" applyFill="1" applyBorder="1"/>
    <xf numFmtId="0" fontId="2" fillId="0" borderId="1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44" fontId="18" fillId="0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4" fontId="16" fillId="0" borderId="1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/>
    <xf numFmtId="0" fontId="17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4" fontId="19" fillId="0" borderId="1" xfId="1" applyFont="1" applyFill="1" applyBorder="1"/>
    <xf numFmtId="44" fontId="18" fillId="0" borderId="1" xfId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/>
    </xf>
    <xf numFmtId="0" fontId="16" fillId="0" borderId="1" xfId="1" applyNumberFormat="1" applyFont="1" applyFill="1" applyBorder="1" applyAlignment="1">
      <alignment horizontal="center" vertical="center"/>
    </xf>
    <xf numFmtId="44" fontId="18" fillId="0" borderId="0" xfId="1" applyFont="1" applyFill="1" applyBorder="1"/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9" fontId="16" fillId="0" borderId="3" xfId="0" applyNumberFormat="1" applyFont="1" applyBorder="1" applyAlignment="1">
      <alignment horizontal="left"/>
    </xf>
    <xf numFmtId="0" fontId="13" fillId="2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center"/>
    </xf>
    <xf numFmtId="44" fontId="2" fillId="0" borderId="10" xfId="1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0" fillId="0" borderId="9" xfId="0" applyBorder="1"/>
    <xf numFmtId="0" fontId="2" fillId="2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44" fontId="16" fillId="0" borderId="12" xfId="1" applyFont="1" applyFill="1" applyBorder="1"/>
    <xf numFmtId="44" fontId="2" fillId="0" borderId="12" xfId="1" applyFont="1" applyFill="1" applyBorder="1"/>
    <xf numFmtId="0" fontId="2" fillId="0" borderId="12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44" fontId="16" fillId="0" borderId="16" xfId="1" applyFont="1" applyFill="1" applyBorder="1"/>
    <xf numFmtId="44" fontId="2" fillId="0" borderId="16" xfId="1" applyFont="1" applyFill="1" applyBorder="1"/>
    <xf numFmtId="0" fontId="2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/>
    <xf numFmtId="0" fontId="0" fillId="0" borderId="22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2" fillId="0" borderId="9" xfId="0" applyFont="1" applyBorder="1"/>
    <xf numFmtId="0" fontId="2" fillId="0" borderId="21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3" borderId="14" xfId="0" applyFill="1" applyBorder="1"/>
    <xf numFmtId="0" fontId="0" fillId="3" borderId="15" xfId="0" applyFill="1" applyBorder="1" applyAlignment="1">
      <alignment horizontal="center"/>
    </xf>
    <xf numFmtId="0" fontId="0" fillId="0" borderId="24" xfId="0" applyBorder="1"/>
    <xf numFmtId="0" fontId="16" fillId="0" borderId="6" xfId="0" applyFont="1" applyBorder="1" applyAlignment="1">
      <alignment horizontal="center"/>
    </xf>
    <xf numFmtId="165" fontId="16" fillId="0" borderId="3" xfId="0" applyNumberFormat="1" applyFont="1" applyBorder="1" applyAlignment="1">
      <alignment horizontal="left"/>
    </xf>
    <xf numFmtId="165" fontId="16" fillId="0" borderId="3" xfId="0" applyNumberFormat="1" applyFont="1" applyBorder="1" applyAlignment="1">
      <alignment horizontal="left" wrapText="1"/>
    </xf>
    <xf numFmtId="165" fontId="16" fillId="0" borderId="5" xfId="0" applyNumberFormat="1" applyFont="1" applyBorder="1" applyAlignment="1">
      <alignment horizontal="left"/>
    </xf>
    <xf numFmtId="166" fontId="4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/>
    </xf>
    <xf numFmtId="166" fontId="2" fillId="0" borderId="3" xfId="0" applyNumberFormat="1" applyFont="1" applyBorder="1" applyAlignment="1">
      <alignment horizontal="left" wrapText="1"/>
    </xf>
    <xf numFmtId="166" fontId="16" fillId="0" borderId="3" xfId="0" applyNumberFormat="1" applyFont="1" applyBorder="1" applyAlignment="1">
      <alignment horizontal="left"/>
    </xf>
    <xf numFmtId="166" fontId="16" fillId="0" borderId="3" xfId="0" applyNumberFormat="1" applyFont="1" applyBorder="1" applyAlignment="1">
      <alignment horizontal="left" wrapText="1"/>
    </xf>
    <xf numFmtId="166" fontId="16" fillId="0" borderId="5" xfId="0" applyNumberFormat="1" applyFont="1" applyBorder="1" applyAlignment="1">
      <alignment horizontal="left"/>
    </xf>
    <xf numFmtId="166" fontId="16" fillId="0" borderId="7" xfId="0" applyNumberFormat="1" applyFont="1" applyBorder="1" applyAlignment="1">
      <alignment horizontal="left"/>
    </xf>
    <xf numFmtId="166" fontId="2" fillId="0" borderId="3" xfId="0" applyNumberFormat="1" applyFont="1" applyBorder="1" applyAlignment="1">
      <alignment horizontal="left"/>
    </xf>
    <xf numFmtId="166" fontId="16" fillId="0" borderId="14" xfId="0" applyNumberFormat="1" applyFont="1" applyBorder="1" applyAlignment="1">
      <alignment horizontal="left"/>
    </xf>
    <xf numFmtId="167" fontId="2" fillId="0" borderId="3" xfId="0" applyNumberFormat="1" applyFont="1" applyBorder="1" applyAlignment="1">
      <alignment horizontal="left" wrapText="1"/>
    </xf>
    <xf numFmtId="168" fontId="16" fillId="0" borderId="3" xfId="0" applyNumberFormat="1" applyFont="1" applyBorder="1" applyAlignment="1">
      <alignment horizontal="left"/>
    </xf>
    <xf numFmtId="167" fontId="16" fillId="0" borderId="3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66" fontId="2" fillId="4" borderId="3" xfId="0" applyNumberFormat="1" applyFont="1" applyFill="1" applyBorder="1" applyAlignment="1">
      <alignment horizontal="left" wrapText="1"/>
    </xf>
    <xf numFmtId="0" fontId="15" fillId="4" borderId="3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Continuous" vertical="center"/>
    </xf>
    <xf numFmtId="0" fontId="3" fillId="4" borderId="0" xfId="0" applyFont="1" applyFill="1"/>
    <xf numFmtId="166" fontId="16" fillId="4" borderId="3" xfId="0" applyNumberFormat="1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44" fontId="16" fillId="4" borderId="1" xfId="1" applyFont="1" applyFill="1" applyBorder="1"/>
    <xf numFmtId="44" fontId="2" fillId="4" borderId="1" xfId="1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3" fillId="4" borderId="1" xfId="1" applyFont="1" applyFill="1" applyBorder="1"/>
    <xf numFmtId="44" fontId="18" fillId="4" borderId="1" xfId="1" applyFont="1" applyFill="1" applyBorder="1"/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4" borderId="2" xfId="0" applyFont="1" applyFill="1" applyBorder="1" applyAlignment="1">
      <alignment horizontal="left" wrapText="1"/>
    </xf>
    <xf numFmtId="0" fontId="18" fillId="0" borderId="2" xfId="0" applyFont="1" applyBorder="1"/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/>
    <xf numFmtId="0" fontId="18" fillId="4" borderId="2" xfId="0" applyFont="1" applyFill="1" applyBorder="1"/>
    <xf numFmtId="0" fontId="18" fillId="0" borderId="13" xfId="0" applyFont="1" applyBorder="1"/>
    <xf numFmtId="0" fontId="18" fillId="0" borderId="17" xfId="0" applyFont="1" applyBorder="1"/>
    <xf numFmtId="0" fontId="23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WINDOWS\Temporary%20Internet%20Files\Content.IE5\N3LB79GS\Smith&amp;Doyle%20LOGO%20BW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0</xdr:rowOff>
    </xdr:from>
    <xdr:to>
      <xdr:col>4</xdr:col>
      <xdr:colOff>285750</xdr:colOff>
      <xdr:row>3</xdr:row>
      <xdr:rowOff>200025</xdr:rowOff>
    </xdr:to>
    <xdr:pic>
      <xdr:nvPicPr>
        <xdr:cNvPr id="2" name="Picture 1" descr="C:\WINDOWS\Temporary Internet Files\Content.IE5\N3LB79GS\Smith&amp;Doyle LOGO BW.jpg">
          <a:extLst>
            <a:ext uri="{FF2B5EF4-FFF2-40B4-BE49-F238E27FC236}">
              <a16:creationId xmlns:a16="http://schemas.microsoft.com/office/drawing/2014/main" id="{832F31AE-C9CA-4ABE-944D-3D05B1E7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3335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962024</xdr:colOff>
      <xdr:row>0</xdr:row>
      <xdr:rowOff>28576</xdr:rowOff>
    </xdr:from>
    <xdr:to>
      <xdr:col>9</xdr:col>
      <xdr:colOff>400049</xdr:colOff>
      <xdr:row>3</xdr:row>
      <xdr:rowOff>104775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68921E6-1C72-4433-AAA0-3E81C380E767}"/>
            </a:ext>
          </a:extLst>
        </xdr:cNvPr>
        <xdr:cNvSpPr txBox="1">
          <a:spLocks noChangeArrowheads="1"/>
        </xdr:cNvSpPr>
      </xdr:nvSpPr>
      <xdr:spPr bwMode="auto">
        <a:xfrm>
          <a:off x="3867149" y="28576"/>
          <a:ext cx="6553200" cy="933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Smith &amp; Doyle Inc.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P.O. Box 76, Station “L”,  55 Airport Rd.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Winnipeg, Manitoba   CANADA  R3H 0Z4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Ph: 1-800-837-7769, 204-487-7263  Fax: 204-786-3403  Email: info@smithanddoyle.com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800" b="0" i="0" u="none" strike="noStrike" baseline="0">
              <a:solidFill>
                <a:srgbClr val="000000"/>
              </a:solidFill>
              <a:latin typeface="Book Antiqua"/>
            </a:rPr>
            <a:t> </a:t>
          </a:r>
        </a:p>
      </xdr:txBody>
    </xdr:sp>
    <xdr:clientData/>
  </xdr:twoCellAnchor>
  <xdr:oneCellAnchor>
    <xdr:from>
      <xdr:col>4</xdr:col>
      <xdr:colOff>200025</xdr:colOff>
      <xdr:row>517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48BC88-F99A-4091-97C6-ED2230E4AF9E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517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95ACFA-1C68-4808-8EAC-AD53D24DA1EE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517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ADF1DE-B049-427D-B5C5-191D89EC786B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517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C84C573-D204-46DD-B53D-C8A3EE0A390D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517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2A8703F-6DAA-4B02-A517-7A79653EADC4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517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079BF4-35EF-4AF5-A4F6-F88E68CEAC54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517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252DE4B-1B93-40D2-BC77-CA63EB5B7253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517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BD874EE-37C1-41CE-BD2B-AAA777A74FC7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517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505EC0D-A432-4BB2-80CD-A22D2191E31E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517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5E68009-F8FA-4218-AA0E-A97A9086BE4A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517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8014931-7FC9-4EEA-9513-9210555762DA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517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2303548-1AE4-4D81-BE3C-178A7E462FFD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517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2A6B055-79DD-497A-B8A9-F77D0973A766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517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D79C9FD-4566-4B3F-B18A-FC77882ECAD8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517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24F9466-F207-419C-A457-87E506FA0653}"/>
            </a:ext>
          </a:extLst>
        </xdr:cNvPr>
        <xdr:cNvSpPr txBox="1"/>
      </xdr:nvSpPr>
      <xdr:spPr>
        <a:xfrm>
          <a:off x="310515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517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23DA1AF-5961-44AC-86F5-4A2F771B461E}"/>
            </a:ext>
          </a:extLst>
        </xdr:cNvPr>
        <xdr:cNvSpPr txBox="1"/>
      </xdr:nvSpPr>
      <xdr:spPr>
        <a:xfrm>
          <a:off x="3429000" y="14916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556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BDBCCE7-0988-4CAB-AB50-66CBA4B7E3D6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556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1B8FA88-18F8-495B-ABB0-C20343369FF1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556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D804721-1E9F-4695-97E5-16FE21165823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556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3495F32-2400-498B-A6B2-A471E61B4E43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556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D865B6E-26F3-42A3-B1C8-797991F46840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556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65860BB-2804-4B95-837A-5421A00DC511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556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5FBC727-6444-4169-A116-F2DC113F0043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556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80E191A-2C70-497C-B72B-19C906AA9850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556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4565045-709D-4CEB-B194-D69252FBDEC9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556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BC1D745-1E65-4E05-9CEE-55066FE802F2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556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60FE803-B1DF-41DA-A43E-AE61635B46FC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556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FF117FC-66E0-4FE0-B735-6D5E8F5711BF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556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27BE45C-D0BB-4AD9-8E2B-90D64075BA1B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556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5A33959-1FF4-430F-B353-6D77174D0372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556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361B519-1F24-462E-AC03-A6944D7EAD82}"/>
            </a:ext>
          </a:extLst>
        </xdr:cNvPr>
        <xdr:cNvSpPr txBox="1"/>
      </xdr:nvSpPr>
      <xdr:spPr>
        <a:xfrm>
          <a:off x="310515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556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0CE81FD-CBF3-47C9-B775-8B90AB2849F7}"/>
            </a:ext>
          </a:extLst>
        </xdr:cNvPr>
        <xdr:cNvSpPr txBox="1"/>
      </xdr:nvSpPr>
      <xdr:spPr>
        <a:xfrm>
          <a:off x="3429000" y="1611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376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C1B4D6D6-6C71-4AF5-96CA-C8F98C9BD33A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376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BD05052-C594-4E9A-8DC7-6526BCB14CC1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376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680FC0A3-3961-4181-A591-2512EFF78CB4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376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58A603FA-C9EA-4FEA-899A-C77768834F34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376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6C22268D-BE1F-494C-853B-03A2B55FC67B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376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6F4E93-C767-4D49-8F86-37854BF10632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376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3EC4036-1702-4685-8795-1C4617E4BBE4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376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96BA0C3-DAC8-4290-9F69-B9E56EE36E65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376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F3CD99C-B349-4636-8358-A795D26E7EE5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376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D3767C11-8534-40BE-9A01-D1FF9D893688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376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963AF3AB-EED6-4724-A838-2C8F5D4E62A8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376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27C0AF3-8DA0-48E3-8C56-20A7F7B027E1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376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5D09B63-24A0-43F5-A05B-A462423EDF3C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376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1722A195-BE2D-4945-B470-238B781E942C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376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5D561D75-9D4C-4CFD-B982-499DE56F8EAA}"/>
            </a:ext>
          </a:extLst>
        </xdr:cNvPr>
        <xdr:cNvSpPr txBox="1"/>
      </xdr:nvSpPr>
      <xdr:spPr>
        <a:xfrm>
          <a:off x="310515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376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92347243-78CD-46F6-B6B5-05B97542FC4D}"/>
            </a:ext>
          </a:extLst>
        </xdr:cNvPr>
        <xdr:cNvSpPr txBox="1"/>
      </xdr:nvSpPr>
      <xdr:spPr>
        <a:xfrm>
          <a:off x="3429000" y="109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606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D604AFCA-9660-4C89-8EE1-F8F117BD7360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606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CB7819E5-1530-4C0A-8888-9D4D6ECA2D1A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606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D1AB0961-D304-407F-B679-B72FCE0FDD7F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606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87CA5850-6BA8-4067-B760-13CEF5E4DB3E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606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DC3B22A6-3EE6-47AB-838E-9B5C15BB7E32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606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559F65DC-6F5D-496E-ADE9-1CD279CF90F1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606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96148866-5DBE-4319-8417-CE9E037A95AD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606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23B3BE6E-8ECD-4786-AE42-35F904CD7BD4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606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2395FB1-CB77-4118-8931-0DC90E6DDC46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606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5C4EF9A7-3DE2-473E-8F0C-2DDEABA8D926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606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72E5FEB9-4F6F-4C88-B91C-5F0B500A40B3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606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A6A47C65-8D1A-48DB-A966-E34BA227E8C9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606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21D2D22-333D-4509-B0F0-51D7B62CBF95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606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17DC656F-ABD1-4EC1-A4FF-13A8FC95FF97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606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312D6783-9541-4903-8B07-DB1D40399386}"/>
            </a:ext>
          </a:extLst>
        </xdr:cNvPr>
        <xdr:cNvSpPr txBox="1"/>
      </xdr:nvSpPr>
      <xdr:spPr>
        <a:xfrm>
          <a:off x="310515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606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8632ADFF-5034-452F-908A-AB7F0A526FC9}"/>
            </a:ext>
          </a:extLst>
        </xdr:cNvPr>
        <xdr:cNvSpPr txBox="1"/>
      </xdr:nvSpPr>
      <xdr:spPr>
        <a:xfrm>
          <a:off x="3429000" y="17773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5BF88113-4532-4F8A-A111-37DDE35914D5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C98EA338-25F0-4BA7-8F33-CF065FCFAE82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46BC8E96-217B-4460-967E-38BF1546A36E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9E51070B-F08A-42DB-B845-9C65B28BC827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709A6EE2-8095-47EE-8BB9-655D43D86993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D841C59F-4CF6-4153-AFCF-CAA6020313E0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D55EAB55-9A13-4B96-AA65-D7E8935AD6C8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2F9C0BF1-28C6-446D-A2A6-FCA347F2DAA5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6A0C2B0D-DC62-4C64-AC90-6D50634AECB5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FE50B1DD-A528-446F-B633-24ABEBE172BE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A5A512CA-F137-42E3-91A9-C262935EAA8A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5A230B39-A7E0-48B3-A3D8-F964702BA5F7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EEFC64B7-AF91-4F58-9691-84B4640B4AB5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1E14CF44-0E73-4AD2-9B48-A096026B6E10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7F3634F-E143-4D04-BAA0-79AD3BDA5362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213553DD-A9EA-41ED-83E1-B184FF4B585D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56323511-C82F-4547-A63E-8F4F1AF96CE8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D0DA4617-9D64-425F-8C08-F29CC9EC541F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3CB96AB4-C63D-4AEC-800B-D73554277B84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EEBB07D9-258F-4086-9029-9A2A81DAD01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92EBFE2-0C3B-4E86-842A-AC0F174DC850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49CA8F49-95C1-4F34-9B49-F6A55C68020B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C3542DFD-EC06-40E3-AC24-636E67ACA7A3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CF2D43DF-02DE-4FA3-AA4B-E147800629D5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E8F6C717-69DD-4D40-BC59-FEF2625B45FB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D37F77D5-F429-40BC-A804-2D68100EA14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E461FD52-68B0-488B-B49B-668559392682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F468DC43-9D0E-4DBA-B31F-0D1A27B55C09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7648F974-979B-4420-B777-3C40B47C8148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1E3C1241-2B3C-40A9-ABEE-7276BB599F64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BE000A87-9AD0-4118-B167-F86B5009BA8D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8412F7DF-A4DA-47A6-BD2D-717415BAB445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111F47FC-4080-4932-B578-F859DA329222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16D8621D-78C9-4813-9A81-6FA6C2F85CB1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987BABA6-F51C-4B7A-8D61-53F2EC58AEDF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20A31628-719F-4149-9C10-0E5759DAB98D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DE8AC187-A5BD-4190-937E-34CBAC887C73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41E90230-3654-4492-922E-364AA436467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AB17E9D-6754-4BC3-8891-ED82B4711508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132F99-623C-45E8-AB8C-8DE768FAC3A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EAC5BAEF-6958-492C-88D2-64D04C1566ED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64D79F88-6986-4CF2-BF04-ADE6D193487B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2D06DA97-93D5-47A7-8DE9-F07F25E05332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56E1C388-38DB-4BD2-9A98-277E24EF0909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DB58240E-E528-40A3-8FDA-5040D36C8918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55E1A0ED-81D5-4B01-8B04-8A66966CBE88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58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26A2E77B-622F-499F-930D-B051696E5440}"/>
            </a:ext>
          </a:extLst>
        </xdr:cNvPr>
        <xdr:cNvSpPr txBox="1"/>
      </xdr:nvSpPr>
      <xdr:spPr>
        <a:xfrm>
          <a:off x="19145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22A39AC2-D74C-4805-B5F1-06C5D45FF0F6}"/>
            </a:ext>
          </a:extLst>
        </xdr:cNvPr>
        <xdr:cNvSpPr txBox="1"/>
      </xdr:nvSpPr>
      <xdr:spPr>
        <a:xfrm>
          <a:off x="2905125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A6F50E38-EC7F-49DB-942C-2621A0DEDD0C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2FB40B37-EDA7-4AC3-9F24-FF378953690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164BBA68-E150-40B4-BBC6-BFE2E8F7EC15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92A7C30D-370E-4FCD-A171-F41E5C16A8E4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C44188A4-9B3A-4848-98F7-FC7C1CA31395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F264F6E-6B82-4817-A6F2-B879A0DC9A7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CB66942-C611-4D94-81B7-C533E7A4086D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81E05CA0-86DE-47A5-B323-F4A247942313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1CF266F1-5CCE-481C-9625-3DFEB7CC4206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B371FF9A-CB5F-45A8-9020-4C8FFC6A2D60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B824CA59-5D02-4DE6-BA95-6DF2442B9605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86BA4FA7-3B37-49FE-BF9B-0D78D636044A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F08112C-2E76-42AB-AB38-D2342F38AF6B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BE5EEB55-BFB5-403B-8952-97C82F40DB63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42ECD6C8-03A6-4F1B-8304-C6E46AA87653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D8A42852-EA3A-414B-995F-57C86CA3EAB6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8EA7F281-2A57-4EF5-96EA-1E6EAF63D13C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4926F4AB-87A7-4782-9F83-B02B6F4FF5C3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CCF38308-890F-4FF3-BCF5-B769F611BDAB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699E8508-7C20-4EE2-A480-A6E06D6424F5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6DB6876C-30C4-4932-A658-E10830C6F13E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27598670-942E-48C8-91DC-105AAC62549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40DA0967-3C4D-4505-A816-6AAF5615360A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7446B5E2-4DDF-4926-B553-33E655074694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592F7787-6F5D-493D-8B6C-8C7E3EA21392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36131761-CFDB-4052-BEE3-6570B041CC3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8861CCCA-A92F-477D-B865-95292935ABA4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C0D23CFB-3B5B-4997-80D7-32B4924B62A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435B60E0-CDF8-4A94-A742-F8F2311156C7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13E5A938-6207-4855-A1E5-41F613DDED69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305E86F0-87F5-4191-A901-619938389099}"/>
            </a:ext>
          </a:extLst>
        </xdr:cNvPr>
        <xdr:cNvSpPr txBox="1"/>
      </xdr:nvSpPr>
      <xdr:spPr>
        <a:xfrm>
          <a:off x="19145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84CE2B6-B753-4B1B-8C27-04C75AB27DAB}"/>
            </a:ext>
          </a:extLst>
        </xdr:cNvPr>
        <xdr:cNvSpPr txBox="1"/>
      </xdr:nvSpPr>
      <xdr:spPr>
        <a:xfrm>
          <a:off x="2905125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BBDB931C-684D-44CD-BBBE-83C353A1C044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E1838352-70AE-4270-9BF0-3993724D1E8C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8C42E421-A71F-44C9-89B8-78FC360FC3C1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2005D0C4-40CC-40BE-A019-FE456E5B7741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78F46D15-87C7-46B2-ABBA-63745EAED53F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E0BAA3C5-1622-4967-86A9-23F61B95A5E9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A1D2363A-F464-48D1-92CC-8F4BCA032A94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C67DD1A1-7663-4353-9964-A8F16EBFB64A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F084CB2A-FC3E-4E55-913C-58600FF24FCD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AFB2A335-BF2B-4F3A-9B87-AAD1ACAF41A8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E4A225E8-1C39-47AD-8E68-58C408E5E9B0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DE9BFF55-1B86-43D2-B9C5-FECCBD9815C7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6FCDAD50-8D7A-4F8E-8C81-31DD9690DF65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CE6C0C90-1464-4BAF-8C28-26FC34DBB609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6A15E85D-02FD-47D4-B20F-C5852E53A066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9FFA978A-8A87-449D-A4D0-D195CAEBFBC0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D33EBCFD-D649-478C-82B2-F1CAB196D0F4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CDCF530F-A809-4E86-AB66-F0A41C3852E7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2DF8F72E-5B48-4ED9-8787-3517652D14C7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7891C1C6-14D6-4789-A8F8-E472BF548B3C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718E8F26-8647-4D8C-8140-6726BD28E90D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561CD952-3ED0-4F06-B9B6-DF9850D76903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E3B86EC0-CF02-4C67-90C6-1A553BA48F9C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55ACD9BF-1942-45F5-9395-9560EDDED72A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383EA0A7-E9EC-4649-8F09-A6034376CEFB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1F88DA09-668D-4BB1-8C1F-EDF2A42351AF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6BE223BD-3684-458E-A7EF-736FA9A130A6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6C2D5D22-5F62-4A7F-9F8D-77F557578B5B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30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A1A6BB2-5722-44A2-959D-D3F206DE82F4}"/>
            </a:ext>
          </a:extLst>
        </xdr:cNvPr>
        <xdr:cNvSpPr txBox="1"/>
      </xdr:nvSpPr>
      <xdr:spPr>
        <a:xfrm>
          <a:off x="19145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166D5AD-5180-405B-9EEC-02028593054D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9F10A679-FCD6-4C4C-BC10-9EE8D891C2B7}"/>
            </a:ext>
          </a:extLst>
        </xdr:cNvPr>
        <xdr:cNvSpPr txBox="1"/>
      </xdr:nvSpPr>
      <xdr:spPr>
        <a:xfrm>
          <a:off x="290512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36BBE10A-B2A4-481B-96BB-793059E9D02F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5BE54791-F280-49C6-A8EB-1C69BC05F0CA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29ACFF71-1F3A-4DCA-A771-DEFA67ECC534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A7A3EED6-39EE-460E-AB7D-8638644A6A7B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18EA5ACA-0623-4D97-A3FA-76F396DBCA7D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6F19BF23-9B95-423C-8E9E-691BC78F7083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B18642E2-B00B-4039-A14D-CDC3291B9C87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2FE1BA8E-0A1E-4EE4-AEE1-847FEA1D16C7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D4503C9F-553E-4F0F-B621-ACE21EBD012D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4C545405-217D-4D51-852B-85E94E517FF0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2DB4621-5960-4F8D-9669-C5AD3406A95A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32C8E0BB-B93D-4CAB-A5BD-7EE74724690F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52043531-2016-4C01-8809-5C41A5291D59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527EDC5A-4FEB-4038-815C-9F8E1567ED5B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39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BF73E8A-7B1B-4B75-B209-D4298464595F}"/>
            </a:ext>
          </a:extLst>
        </xdr:cNvPr>
        <xdr:cNvSpPr txBox="1"/>
      </xdr:nvSpPr>
      <xdr:spPr>
        <a:xfrm>
          <a:off x="19145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D1EEBAC5-872F-4304-B865-A64ED4CB1A0C}"/>
            </a:ext>
          </a:extLst>
        </xdr:cNvPr>
        <xdr:cNvSpPr txBox="1"/>
      </xdr:nvSpPr>
      <xdr:spPr>
        <a:xfrm>
          <a:off x="2905125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36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185C5626-B282-4966-8C79-83B6D4A908EE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C8C646FA-8069-46EE-888C-2CC673C388FE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36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4B7FC3F3-4C48-4621-AA58-9AEB7B603FCB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C7F6D16F-C32E-4D9D-92FC-BC53AE048E77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36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9DCDEA72-3361-4229-9E05-C27FE80BE299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8D0B4355-D1BF-4A25-932E-2C4F99A8845B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80213937-87E0-46F7-B337-C48B273482B8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C075D077-5B17-46CD-87A9-389396DC1E08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DCD9ED6D-0571-4045-9D8A-95FAE3BEA1DC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184A3F7F-1342-4781-B080-19E2C42F21C8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E0CA6806-6A76-4208-9F93-83812BB3D1C2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822DC4A3-94ED-40B4-993F-960AC21DE0FB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38B01BFD-BAF7-4F01-8B48-B4F36B60BB8E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B689B908-D94A-406A-A189-4B372F1E1945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3260E7CB-FC1F-4856-831F-943241EE57DE}"/>
            </a:ext>
          </a:extLst>
        </xdr:cNvPr>
        <xdr:cNvSpPr txBox="1"/>
      </xdr:nvSpPr>
      <xdr:spPr>
        <a:xfrm>
          <a:off x="19145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10710B91-E4AD-4086-83F9-86DF115A18E1}"/>
            </a:ext>
          </a:extLst>
        </xdr:cNvPr>
        <xdr:cNvSpPr txBox="1"/>
      </xdr:nvSpPr>
      <xdr:spPr>
        <a:xfrm>
          <a:off x="290512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83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18BE758C-25D9-4C8E-9E31-E9E6FFAF1FB2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83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8BF0629B-1298-4925-8FB3-345DA67724F7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83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328E869D-101A-4A96-834C-2A4D5347DAF7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83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D964CDF8-9C6E-4B6F-A515-F3BB878B6F7B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83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2DDD0DF7-3832-46B7-A4CC-FD481340D5E7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83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6970E592-ED1B-4247-8C36-52636358D4F6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83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23F12AD-6CEB-4208-882E-D941C828FAD9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83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BA3357D5-E565-4E7B-8D2B-3BD704526A28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83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9022D9E0-1750-4EE1-BE23-2154A407D9C1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83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119FCAD2-3B43-497D-ACC9-B41141B7DA48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83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71D7378E-D02F-4DEF-B7A2-ABE9381A0748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83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6AC66D12-6954-4A75-816C-F688D38278FD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83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A9B79B13-5860-448C-B1F5-DF049A787362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83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EBD4BB4B-4E91-49E4-A68D-F12364814A65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83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554186D5-4A2B-4A4B-9816-AFA27A896D66}"/>
            </a:ext>
          </a:extLst>
        </xdr:cNvPr>
        <xdr:cNvSpPr txBox="1"/>
      </xdr:nvSpPr>
      <xdr:spPr>
        <a:xfrm>
          <a:off x="310515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83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652A1C24-5EE5-4266-B6F6-C787DD25F90E}"/>
            </a:ext>
          </a:extLst>
        </xdr:cNvPr>
        <xdr:cNvSpPr txBox="1"/>
      </xdr:nvSpPr>
      <xdr:spPr>
        <a:xfrm>
          <a:off x="3429000" y="2486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121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424C1618-747F-492C-9319-9E214818CC5E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121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A8861361-4BE2-4ADE-844E-0D3C69FD8E2B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121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6A9A6D33-4BCD-4BF6-BF46-D6051B1E75E1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121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EF15DB02-FDF2-49C5-8937-5E0B9779C1A5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121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8A2475FE-FF37-4669-BC2F-2185E5E06417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121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26E37D56-144F-4173-897A-32CFACA79ACD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121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16F22FBA-2054-4770-A7F4-9C82DC8273BD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121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F997A4F2-F7A0-48EE-B39D-51F9359F455F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121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9368B94A-C0F0-4321-B4DF-F4116EF8C345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121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711638F3-91CC-4865-9C43-56A04E67ACB9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121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316F415D-B576-49D2-A2A2-E67B7069F40F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121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F858D4F6-56F3-4F54-A8EC-1A458FA0E5CA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121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2BB222B4-EA83-4893-9CF9-5810FB94C473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121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8522BE2F-BA37-432C-9BA8-6418C5290E1E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121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CEF8C996-BF61-430B-9BC1-2FC921EE21D5}"/>
            </a:ext>
          </a:extLst>
        </xdr:cNvPr>
        <xdr:cNvSpPr txBox="1"/>
      </xdr:nvSpPr>
      <xdr:spPr>
        <a:xfrm>
          <a:off x="310515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121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9D57F8F3-5627-4639-A336-BB0C1678478A}"/>
            </a:ext>
          </a:extLst>
        </xdr:cNvPr>
        <xdr:cNvSpPr txBox="1"/>
      </xdr:nvSpPr>
      <xdr:spPr>
        <a:xfrm>
          <a:off x="3429000" y="368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145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14EEDE5F-2C84-4D10-A0C4-77E28EB59B26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145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A4C5F977-B6DD-4EB2-8CF6-9DB500E9BC48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145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3684155-1F64-45AB-98EC-38DBDDCC2155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145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79786844-EE59-4CA6-BCE4-6A2E6ED47C41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145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A09BCC4F-8914-40CA-8C5E-6EA887DBF4A3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145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BB1D2931-E4EF-4AF0-B4A7-373435865140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145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B5A37665-498A-45F8-82B0-1A444B2254A4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145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8A626385-A21C-490B-A5E0-B0F6BCD94653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145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72E97646-5A8F-45B4-99DA-5F09652BEEDA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145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E5EA503C-0E6D-4EEC-803D-2CF44BFBEBBF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145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66990C42-7976-46D7-BA19-4C0D4BB738A4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145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C30405F1-17C1-43AD-9B08-0195FAFA879F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145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BAE08FFA-14E0-46EB-A3FD-5459DBE535E7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145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9E5F38C4-1634-4A36-9AA1-DA10C904B853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145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B973A341-7D6D-4C29-B2C5-94E543EC37A7}"/>
            </a:ext>
          </a:extLst>
        </xdr:cNvPr>
        <xdr:cNvSpPr txBox="1"/>
      </xdr:nvSpPr>
      <xdr:spPr>
        <a:xfrm>
          <a:off x="310515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145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3EB2DF8A-29DE-4BC8-96A9-6BC5A608CB7D}"/>
            </a:ext>
          </a:extLst>
        </xdr:cNvPr>
        <xdr:cNvSpPr txBox="1"/>
      </xdr:nvSpPr>
      <xdr:spPr>
        <a:xfrm>
          <a:off x="3429000" y="428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CAE1302D-BFEB-4FCA-B0F6-131494BD27FC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C3909667-6478-4DF1-B825-EB30885C398D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916107D0-DF4B-44ED-994F-6738C4F0E3C3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747DCD5D-78F1-4FB6-841A-B6B81857E10A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6678575A-5F77-4D06-BB40-EAD8F52B6219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2CF769A-E28D-44B8-95EB-A5140FB94883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D993A923-435B-46ED-993D-16D0FA0359A6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64E99174-8BE0-4061-82F6-03CB1062A704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9803EB-363C-411B-80B4-A1A3CD1EC112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F9F8B24B-AB4B-4490-B2BA-99517BCEE7AA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907A84FE-B7CD-4F12-9AFD-249EEB91358F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1A72DF55-257F-409B-950D-C6B02BE54837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BBD22BBE-A529-49DA-98C7-F3FF44DD8644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1A9B006C-B5A7-4E4C-A423-740B4AFCEE39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92358F3-B9E0-43E7-809A-7900E8D971F2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750701E5-B50E-493D-9B01-174DDB989886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2539811E-78DE-43CD-B52C-CD12931C4637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FC705D7C-7824-4D54-8FA8-C3226655BC37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816755-BF83-433C-A17B-F7B11DA2BBD1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A0F23C9A-C606-42B1-99AE-EBF6F0727F89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D8010F39-5293-4043-A6AD-D9F8FBD1C9E3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E76F4404-4FB5-4501-BEE8-ECA364011F7D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5C3B1693-4B21-44DF-ACF7-CE673025D80A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2020806-DCAE-4132-9A8E-BED643643A5E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E17B7DDA-E491-4A83-AF58-8F6EFF4F1501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1C35EB94-A180-4E6A-8AB0-E66E883E38CC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B477B2E7-4CA6-49BB-9DBE-8EBA0EFD15E4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30149D78-A622-445F-901F-71A8C195704D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18AFC3C5-6E95-41BE-843F-F6D272642D8D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D081F166-FFB9-4CE7-A936-153C1CB61BD0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5B7399B8-AA61-4DE9-8F82-D85DC85CC752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1CBC530D-3BD9-49AC-9450-8314A435C83E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FA75B804-06B3-43FD-952B-032CD7410800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7D8E011D-1D3A-43E2-A231-0AD545201001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C142E6AA-ABAD-41AA-9B25-303A5432FD49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4DAF621D-9F19-4F2A-8BD4-2722D653DF60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38850CD8-09CB-48C7-BFBB-2D551A2A465C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C3C02531-3DFF-4CEF-8448-248977A4B99A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403E7BF2-4063-4E67-AB8F-E701BD0FCD10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2D1A237B-3C6D-4FCF-B600-F3CC549B11D5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E843CEEF-F6A4-45B9-9C6B-664204200317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B47BC118-91B5-4444-AC79-6F08A1C4EDA9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B8A75055-C631-4D3A-97A4-70B4A4FBF9A6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F7550ED2-3C28-4BED-B61D-1BC85F22A476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3B8878AC-7793-4C38-9F17-537165CCC4CB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13E959E9-75CE-46FC-BE81-BA86C91AA403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130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2FC70CBE-8CA0-4145-BDED-76826BA67D6D}"/>
            </a:ext>
          </a:extLst>
        </xdr:cNvPr>
        <xdr:cNvSpPr txBox="1"/>
      </xdr:nvSpPr>
      <xdr:spPr>
        <a:xfrm>
          <a:off x="310515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130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858DDF95-109F-4162-AA12-9D38A6043C77}"/>
            </a:ext>
          </a:extLst>
        </xdr:cNvPr>
        <xdr:cNvSpPr txBox="1"/>
      </xdr:nvSpPr>
      <xdr:spPr>
        <a:xfrm>
          <a:off x="3429000" y="4086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C7DE7FC1-5DD8-420D-AABB-F026BBE82DB8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7ADC7CF0-8AEB-4468-BB35-9A1BCC32BB78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400CFA2B-15A7-42B8-9A24-56A908B23D8D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A62A33D6-156A-42C5-9BBB-E4D654A6D09F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1BA0AA92-C270-44E2-B752-A5F9D29528E2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B7A7C091-235C-4BAB-8F7E-0E1862BEE316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F2531128-D90F-4ACB-8FB0-0F8F00FFFE36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76EFF062-3208-4FCD-B89D-2C4D03E5B4B6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D6B57F66-2A74-44B2-9CF5-FE352F31251A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73020EBC-A6A1-4D0C-83EF-BE35A162CA2A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18C3516D-7F3B-43A5-8B9B-77FD9DA52E68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C7A53257-F4D8-4F34-BA53-170380C0342A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DE117FF6-4DE4-4310-B034-B16C9EAA2734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245E39CE-AAFC-48A1-8B1E-7C9527834FAA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200025</xdr:colOff>
      <xdr:row>128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347F15E0-D192-4C27-8AEA-9A1427E89FE5}"/>
            </a:ext>
          </a:extLst>
        </xdr:cNvPr>
        <xdr:cNvSpPr txBox="1"/>
      </xdr:nvSpPr>
      <xdr:spPr>
        <a:xfrm>
          <a:off x="310515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4</xdr:col>
      <xdr:colOff>523875</xdr:colOff>
      <xdr:row>128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D4B6B37A-040D-407D-85A1-8AECEDEE9269}"/>
            </a:ext>
          </a:extLst>
        </xdr:cNvPr>
        <xdr:cNvSpPr txBox="1"/>
      </xdr:nvSpPr>
      <xdr:spPr>
        <a:xfrm>
          <a:off x="3429000" y="3771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5E58C-8AFE-0144-B280-F1C9B0A454E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312312-BDEB-0846-88D9-1CA67D6DD577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E83445F-183F-7543-AA08-E43FA3E8355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7EB30B-7670-0744-B043-B47B28512BB1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43E12FC-C051-404B-A0B4-654041DC4443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43D16AC-BCA6-DA4D-867B-D45B2AB2EF69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B32C45F-7990-E748-A80D-B4A1EA2014BA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D0B2D67-4077-EC44-8839-B6B7952188F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93030E4-5F2D-0140-A2FD-C52720DE30D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8BC0A9F-3FC8-4A4C-A85C-3B439EDC365E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AB37BA2-C593-AE4D-978D-229AE4A3BE87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FD8B9F3-F739-A14A-AD2A-7CBAD55FCAC7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0F72F79-E2FF-8E44-B8B4-59CC4FF4D12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990BF89-15A8-2047-9A7A-E0DE0D4D2F6D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B863299-F621-9D45-9523-1376B9DDBB81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A446F0D-5BE0-014C-BE85-0F6DACD4F23C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1E41C1C-D977-BB49-803B-3E54B87EDD17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083A2BB-CC65-F146-82FE-C7F10F9C7938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91F7CFB-DF8A-F541-A5A9-B6BF71889785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D16500E-4ABA-F343-A9C6-8BD4F4377053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28F996B-1621-8B48-BC24-B27A4871A797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0527A44-6439-4C42-9E28-F2452A88506C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638B934-6310-634D-B725-037C400F6E5B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48F3E9E-101A-EA43-8E56-CB681E7D6C8A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A5F0DBA-5305-C541-94FF-9D79AFD0726D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01F2B4D-7DDC-204E-8039-33DC961C3C2D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11848D9-90D8-C043-A852-5F1AB8C7F8E8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260B6D7-9B9E-5148-914B-647E4E8D6856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A9DDD65-A99D-C143-B5CF-79AA0E88E0C8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C906835-D657-9D49-9312-3B623DB1E99B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2B89223-30F9-9D4B-A8CA-B85D28F567F3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CE8E49B-23D4-BF4B-90CA-193437AED37A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2A81E1B-6D46-DD4A-BC2F-F0717C14D1D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988DB3D-48EA-3D4D-BA47-B91C8CA740D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128D14C-41B5-9041-A207-11BEA94B40D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D1F205E-E80D-1149-8FC1-F9EF451A2888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C65F784-3C50-6A42-B796-CC1D3321354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555118E-9032-984C-88F5-729A278B93C4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02F00EB-A02B-BD4E-BAAA-10098B35817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6E07F729-AE1C-F444-923C-CB62581ABFE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7E8D-D299-7646-828E-DC1CEFF68F2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64246F5-52A4-5E41-82EF-0050956FD75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DA96B0C-AAA7-1A44-AB09-D9C003296AF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E860A77-40A8-4740-9A74-85F86761409A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37A5C0B-4ECE-A54F-8D18-9193B3B057C2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D67A1E8-BA10-EC42-B870-6B588804389C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6664A2E-58B1-8341-9FFD-627BD215CB71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639D853-11ED-5747-949D-2C6E1EE63AA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467B4A0-ED5B-FB42-9898-3A6D52780BF7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D9DA0E4-E551-4A43-A19E-0B2384B12738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C4A8DF48-08FE-E242-B37B-AA08FF797B4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087C3E8-9C96-084A-A1E4-8E50ABB421BE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104EC0E-BB82-544D-9414-2BE5D4861759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98C92F-162C-7347-A58C-FEA5A4DF217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02D9AD9-2CC2-7A4E-A3E9-BCE4DB66C05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BD85EA0C-4712-BE4E-82B6-63D20709603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51D6F54-9812-254E-868E-182E1EFD7641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E13C424-1713-024B-AF5A-00499887BDE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6D6ECCC-D60B-9941-9A18-E6883711FFBB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09A191F-76A6-B84A-8283-24916D54EED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BAEA9EE5-7666-2946-AF87-46F391BBDFCC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6FA3383-C258-AB4E-9418-9449D216C35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322817DF-2A79-5747-A6CF-F61987C65604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5A3E1C6-5EB3-2B4C-A2C5-CBA3D9625B4A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C9ABB19-1583-7A47-82F1-F26805AE14FF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74C1271-144F-6644-98D1-610A4616B90C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1F5C4E6-C8BA-1F49-AD9D-C599587BCD3C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CE1F3CCD-3702-B440-818E-7B7D731F426A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E131175-FA23-9347-851E-D5A2D7F49070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8260AAFF-5F91-104B-A11F-9AF39910C60F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AAE90A2D-E290-D849-931A-2B1C26645910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DB764C1-F712-BA46-9B0E-766CEEFDCE58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9D5C7621-3C80-B343-AFE8-214C4E35A44B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1ED6EEFE-47DE-3044-A5EE-CE5755B53DC9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1ABABE4-6949-D941-B8FF-521078364841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EFBF00D-FAB5-C642-9A5C-9D97BBA62417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63B4C21-71C1-2946-A528-A290E6AFF577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B2D543EA-EAC1-C94B-8BB7-0B768B176B52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B863B9A-8B4B-3449-A2CA-88DDEE0E5B47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C23261AD-22C0-424D-AA60-910DE561C2A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EAA6A9B-797D-484C-8C66-E632D6275C8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5F1FC3EA-DEFA-7F4F-811E-504EA1B531F1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7B5F068-EF7F-8544-91BD-CBEEC8613FFB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C38C5E9D-D924-0645-BE52-4F469095C4E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E5436C71-05A1-824D-BD13-75C550725BD4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5594B2CF-6F4E-1243-87A1-CC6E108039D7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F882C8BD-72A8-3F42-88A4-CE0F8CD24E2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35382247-3739-C043-A1E1-D761586280A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C95970D2-0710-0B4C-850F-71AC074D538C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9723BA7E-08D7-7A45-A543-8DC13AC3D240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CE76188-2055-F344-A163-349F98D48B8C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1B66380-A7DF-D74D-B65D-85DB4BF7EDA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4D93539-7C88-784B-AD65-DB32E5CD76A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23843959-AF9B-1041-A8E5-E7A833B2F3A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9F5F0F8-3ADB-7640-BF2E-DBE96EEF80C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9E65879-F6F6-4842-8AE4-5F315F8C6E2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F22DCB45-5B58-3C40-90C3-AD9F8CA6957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C776FBFA-5D6F-5649-B0FD-7034B03FE52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ABDDD49-7AB1-EC4B-B167-14AF851ADE1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FF438262-F803-DA4D-B2A0-B6E90B58C2A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4516DF2B-4509-6B44-B914-466BDBE689C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BE40875-B586-444F-93A0-C73799CEB237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DF73B120-4BBE-FB48-BE9F-03816E4E4D0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639E29ED-C4FA-3E42-A90D-55111E85881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6E4080DB-5101-5A49-B08E-12A2FEFBDB7C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52AFE71A-FBC4-A64A-A2F0-715BBAFDCB2C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E268B065-BC40-D545-9CA1-C270364CABC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68607D2C-0922-DA46-A90C-49E65D92A047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2114D3E-E52D-8C42-97ED-8664548523E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B04B9A1-30FF-2A41-9CA8-4E9D6BA876E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424F502D-CBC1-2A4D-824F-3CB5D2B7B22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2DF39253-CF6E-4F40-BF02-BBDD3C4AEA62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2D398AA4-F441-5843-B48A-282162603FB5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421E74D-CCBB-F049-BD8C-F6A79F3437A5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77F15F98-2E54-7444-848E-456C6E7756BA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CC4D41A7-138B-A84B-9401-03EE5A8C85D0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298716D2-37BF-ED41-AFA0-ED4C6F249C9F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D93FEA-8B28-7942-BD3A-31B0FB35AA5E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9C24D6DC-1514-5644-9BF3-339BC445CE6A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A7CACD71-94EF-C346-BA71-FCCA97882D43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A82D6BA7-DD60-164C-A145-B8E739E4EB59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61B36117-ACB9-5E42-94DE-1205D3F049D2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7B556FA5-9EBC-3F4F-AD4B-C55A1DA5062A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5756696F-2635-EE42-B100-C25A23BCC6E9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BB50A575-602C-5F42-B099-8218CE98AC20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627386D2-9893-6B4D-9715-2ADA2A39999C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41247C04-6C0C-3A4A-A3B8-A1A13A42D837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227DE7E-8A4F-914E-BF6A-46649F2D52BA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A0F97A4C-CCF4-C44C-A0AB-ED739EDD3B3D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EF0D0C2A-3DAB-0C43-95A6-ECC43C81D9CD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19A583BA-0EBB-2948-8099-75942596B3FD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5E65FEB9-0A37-FB48-98DD-2EF27069E232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5BAEDD53-D06D-FB46-A5C0-0687A16AAE7E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91148C13-EB45-0346-AE56-B0FDA4F4F84D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C2F5E377-8A27-334C-B27A-1F6A45898025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96E6214F-6CAC-C643-957E-AA6ADD704D33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177404A2-EE14-5247-A12A-9B15425C8420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5F470BA9-B483-3743-84D9-9E1C51CC3F5F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E2865E39-7957-3B41-A137-CCBE98F57B05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A704BC87-ED4E-0E4B-84A1-8A1C8F62317C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200025</xdr:colOff>
      <xdr:row>60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426EBEC7-6146-5445-9713-32168B750D7B}"/>
            </a:ext>
          </a:extLst>
        </xdr:cNvPr>
        <xdr:cNvSpPr txBox="1"/>
      </xdr:nvSpPr>
      <xdr:spPr>
        <a:xfrm>
          <a:off x="21558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EB8C5F2-FAA5-D948-8654-2B4ED68C59C9}"/>
            </a:ext>
          </a:extLst>
        </xdr:cNvPr>
        <xdr:cNvSpPr txBox="1"/>
      </xdr:nvSpPr>
      <xdr:spPr>
        <a:xfrm>
          <a:off x="3314700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32929193-29D5-4F4E-9D8A-FC8D3D4FC22E}"/>
            </a:ext>
          </a:extLst>
        </xdr:cNvPr>
        <xdr:cNvSpPr txBox="1"/>
      </xdr:nvSpPr>
      <xdr:spPr>
        <a:xfrm>
          <a:off x="351472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33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AD6A1D96-CFB4-3449-8DE7-2952E1B4F73A}"/>
            </a:ext>
          </a:extLst>
        </xdr:cNvPr>
        <xdr:cNvSpPr txBox="1"/>
      </xdr:nvSpPr>
      <xdr:spPr>
        <a:xfrm>
          <a:off x="383857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D0C7494A-AD22-DD4C-94FC-42EB219E1A04}"/>
            </a:ext>
          </a:extLst>
        </xdr:cNvPr>
        <xdr:cNvSpPr txBox="1"/>
      </xdr:nvSpPr>
      <xdr:spPr>
        <a:xfrm>
          <a:off x="351472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33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67ED1621-3742-BD42-80F9-036837F2FA6B}"/>
            </a:ext>
          </a:extLst>
        </xdr:cNvPr>
        <xdr:cNvSpPr txBox="1"/>
      </xdr:nvSpPr>
      <xdr:spPr>
        <a:xfrm>
          <a:off x="383857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52E1330B-DC41-9741-A8C3-7C46843FC957}"/>
            </a:ext>
          </a:extLst>
        </xdr:cNvPr>
        <xdr:cNvSpPr txBox="1"/>
      </xdr:nvSpPr>
      <xdr:spPr>
        <a:xfrm>
          <a:off x="351472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33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78098476-40E0-5845-A7E9-97D93A156BF3}"/>
            </a:ext>
          </a:extLst>
        </xdr:cNvPr>
        <xdr:cNvSpPr txBox="1"/>
      </xdr:nvSpPr>
      <xdr:spPr>
        <a:xfrm>
          <a:off x="383857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9DFFED68-4A7E-5349-B66E-39A52A42CEE6}"/>
            </a:ext>
          </a:extLst>
        </xdr:cNvPr>
        <xdr:cNvSpPr txBox="1"/>
      </xdr:nvSpPr>
      <xdr:spPr>
        <a:xfrm>
          <a:off x="351472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33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7FF1CB5-83E0-6E4D-A515-5BF3B58F6BD8}"/>
            </a:ext>
          </a:extLst>
        </xdr:cNvPr>
        <xdr:cNvSpPr txBox="1"/>
      </xdr:nvSpPr>
      <xdr:spPr>
        <a:xfrm>
          <a:off x="383857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3B9C9DAF-3813-6F4B-87CC-5CBE1FFD6429}"/>
            </a:ext>
          </a:extLst>
        </xdr:cNvPr>
        <xdr:cNvSpPr txBox="1"/>
      </xdr:nvSpPr>
      <xdr:spPr>
        <a:xfrm>
          <a:off x="351472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33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93E02526-C9A4-AF4E-BFE7-6768C4AF1FD4}"/>
            </a:ext>
          </a:extLst>
        </xdr:cNvPr>
        <xdr:cNvSpPr txBox="1"/>
      </xdr:nvSpPr>
      <xdr:spPr>
        <a:xfrm>
          <a:off x="383857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ED0E9BD7-6AF7-5E4D-B4A6-E63ACEDE2197}"/>
            </a:ext>
          </a:extLst>
        </xdr:cNvPr>
        <xdr:cNvSpPr txBox="1"/>
      </xdr:nvSpPr>
      <xdr:spPr>
        <a:xfrm>
          <a:off x="351472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33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B1AA24AD-FD89-B54F-A290-CF83524C7F87}"/>
            </a:ext>
          </a:extLst>
        </xdr:cNvPr>
        <xdr:cNvSpPr txBox="1"/>
      </xdr:nvSpPr>
      <xdr:spPr>
        <a:xfrm>
          <a:off x="383857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8AB90D17-A75F-DE48-BE9E-BAD58427BD9B}"/>
            </a:ext>
          </a:extLst>
        </xdr:cNvPr>
        <xdr:cNvSpPr txBox="1"/>
      </xdr:nvSpPr>
      <xdr:spPr>
        <a:xfrm>
          <a:off x="351472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33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1A4AE3C-2CB0-0B46-9972-E6065008EC60}"/>
            </a:ext>
          </a:extLst>
        </xdr:cNvPr>
        <xdr:cNvSpPr txBox="1"/>
      </xdr:nvSpPr>
      <xdr:spPr>
        <a:xfrm>
          <a:off x="383857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33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26007770-DD7B-2547-8687-A48BE199A2E3}"/>
            </a:ext>
          </a:extLst>
        </xdr:cNvPr>
        <xdr:cNvSpPr txBox="1"/>
      </xdr:nvSpPr>
      <xdr:spPr>
        <a:xfrm>
          <a:off x="351472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33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190C9FC6-7215-7A44-8691-4578DC8E1795}"/>
            </a:ext>
          </a:extLst>
        </xdr:cNvPr>
        <xdr:cNvSpPr txBox="1"/>
      </xdr:nvSpPr>
      <xdr:spPr>
        <a:xfrm>
          <a:off x="3838575" y="18552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15E9CB9E-563A-9046-B267-AB904021680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567113BF-D028-9244-A954-1D0B9F5F752C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7210F059-4351-CB47-B12C-1460FF823D75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24FAE557-009A-2646-A495-4D927A33BF4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8C88446F-75A3-9645-9AD3-79A5A77529D1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A5593634-0D17-E242-AC3D-9B7E2CA9EBB4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5532AB15-0A8E-D34B-AF6C-F69750C85BA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8E39F14D-6F80-364B-B909-9A3D2BF37AC2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DDA08D46-9359-0A4D-885E-03647696E847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AEF17BE2-330A-2F40-94EE-D4E7F751C86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1BBEC47-C7D2-D246-A414-0A1A20A671C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1BDA943E-04C3-E849-92B3-EBF5EFE6A5A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16268C1A-DB61-5C48-B184-D9D4756EFFF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67C910AD-490A-2A4F-AE9D-5DA7CBBD869E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B0CA3708-2A4C-4147-B614-3AA70CD8D505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7AFD67A-D143-5244-B8B4-22EDAE65560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18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E980DE2A-DB99-6C4E-90DF-F257373B105A}"/>
            </a:ext>
          </a:extLst>
        </xdr:cNvPr>
        <xdr:cNvSpPr txBox="1"/>
      </xdr:nvSpPr>
      <xdr:spPr>
        <a:xfrm>
          <a:off x="351472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18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9CDD312-B594-4C43-8775-76A7243EA106}"/>
            </a:ext>
          </a:extLst>
        </xdr:cNvPr>
        <xdr:cNvSpPr txBox="1"/>
      </xdr:nvSpPr>
      <xdr:spPr>
        <a:xfrm>
          <a:off x="383857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18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59FD276F-58B3-A946-A3FA-865574E2C86E}"/>
            </a:ext>
          </a:extLst>
        </xdr:cNvPr>
        <xdr:cNvSpPr txBox="1"/>
      </xdr:nvSpPr>
      <xdr:spPr>
        <a:xfrm>
          <a:off x="351472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18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388BC5ED-2D9A-B342-B9CC-B0AE5BBC910A}"/>
            </a:ext>
          </a:extLst>
        </xdr:cNvPr>
        <xdr:cNvSpPr txBox="1"/>
      </xdr:nvSpPr>
      <xdr:spPr>
        <a:xfrm>
          <a:off x="383857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18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1811C119-FF1B-A740-AA5E-A875E6B494A5}"/>
            </a:ext>
          </a:extLst>
        </xdr:cNvPr>
        <xdr:cNvSpPr txBox="1"/>
      </xdr:nvSpPr>
      <xdr:spPr>
        <a:xfrm>
          <a:off x="351472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18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FB60B7B9-16C7-0048-8F76-3576BB1FA290}"/>
            </a:ext>
          </a:extLst>
        </xdr:cNvPr>
        <xdr:cNvSpPr txBox="1"/>
      </xdr:nvSpPr>
      <xdr:spPr>
        <a:xfrm>
          <a:off x="383857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18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D13151AA-1EB2-1841-A1E5-5D613D0C25D4}"/>
            </a:ext>
          </a:extLst>
        </xdr:cNvPr>
        <xdr:cNvSpPr txBox="1"/>
      </xdr:nvSpPr>
      <xdr:spPr>
        <a:xfrm>
          <a:off x="351472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18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C50D75F9-DCE5-1046-8088-3B8B4B964E68}"/>
            </a:ext>
          </a:extLst>
        </xdr:cNvPr>
        <xdr:cNvSpPr txBox="1"/>
      </xdr:nvSpPr>
      <xdr:spPr>
        <a:xfrm>
          <a:off x="383857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18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81B39A42-1625-1546-9256-EF780E7AA8C9}"/>
            </a:ext>
          </a:extLst>
        </xdr:cNvPr>
        <xdr:cNvSpPr txBox="1"/>
      </xdr:nvSpPr>
      <xdr:spPr>
        <a:xfrm>
          <a:off x="351472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18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B69150CB-3F5F-9448-9524-40032FC816C8}"/>
            </a:ext>
          </a:extLst>
        </xdr:cNvPr>
        <xdr:cNvSpPr txBox="1"/>
      </xdr:nvSpPr>
      <xdr:spPr>
        <a:xfrm>
          <a:off x="383857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18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E6DF7BDF-5A81-0D46-92BE-7DD34BFF3C70}"/>
            </a:ext>
          </a:extLst>
        </xdr:cNvPr>
        <xdr:cNvSpPr txBox="1"/>
      </xdr:nvSpPr>
      <xdr:spPr>
        <a:xfrm>
          <a:off x="351472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18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BD0E3B26-23ED-F747-9D0A-EA4BE92C20A1}"/>
            </a:ext>
          </a:extLst>
        </xdr:cNvPr>
        <xdr:cNvSpPr txBox="1"/>
      </xdr:nvSpPr>
      <xdr:spPr>
        <a:xfrm>
          <a:off x="383857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18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56FA06B1-6047-1549-9E7E-5C44F2B3C844}"/>
            </a:ext>
          </a:extLst>
        </xdr:cNvPr>
        <xdr:cNvSpPr txBox="1"/>
      </xdr:nvSpPr>
      <xdr:spPr>
        <a:xfrm>
          <a:off x="351472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18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2CFBFD86-6052-8B44-8266-E41750E63010}"/>
            </a:ext>
          </a:extLst>
        </xdr:cNvPr>
        <xdr:cNvSpPr txBox="1"/>
      </xdr:nvSpPr>
      <xdr:spPr>
        <a:xfrm>
          <a:off x="383857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18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EEBC4161-1FA6-AA41-A633-C1A8B6DD5A61}"/>
            </a:ext>
          </a:extLst>
        </xdr:cNvPr>
        <xdr:cNvSpPr txBox="1"/>
      </xdr:nvSpPr>
      <xdr:spPr>
        <a:xfrm>
          <a:off x="3514725" y="18133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83611FED-6541-D247-861D-372F22C5B06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594199B0-6338-7349-B5B6-466E2FBD2069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53C09576-E783-C049-9C73-7F0AB41C977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E7D3123A-931D-194B-87F6-C8F4E63A75B1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6C1587FA-14FC-EA41-BE96-F89B00B848B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EE64269F-0AFC-BE48-8600-237DF7E8F31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A7D092F2-7A5E-1244-8A3D-A0000F60030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A122BFB0-0CFE-104D-9F09-F133B0FCF72C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44F57497-D2AE-9E4D-96AB-9F17D07D177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6E5FD502-C04A-D949-9596-D8E12C0C0B91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BF001565-FAB7-F441-83C6-8D24844C3CC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355CAF32-2814-5E4A-B4C2-77A0E9042ECC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29A0726A-27C7-1F43-929C-258D1B485AD1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FCDF3CAC-FBE7-7C4A-8284-598D084C73B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4B50FFD8-13BE-AE4F-9A3A-173590BD17A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3375F84A-5A35-E347-8F11-70BF8E14B4A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5E946B01-CFB0-2744-B457-660A6A32A204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32E13515-7306-9F44-A637-582C09164F6B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48D16EF5-E597-5C43-9EBD-9B83AE43BA58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79B117CA-9DF5-7F4D-9A8D-DED28635F57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A2D0EEFC-895C-744B-BED6-A6155B9EE56A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ACCDA827-5D28-9842-B322-BC597A038E9F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9419E761-007B-0845-8210-70E339423427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5605FEA9-42B6-5043-BCF7-C0AA4A81543D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6455E5-CAB4-524F-9F46-AA2D4E945643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1207FD62-28B9-CB45-9F7F-0F1C480CF5B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11F10E39-A3D2-E347-A261-E80B478CA1C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91E5A925-6AF2-3144-8956-3F7D31104F1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E6491B6B-C179-0E4C-AA0D-E706E0C685E8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CC187A8-BD9B-1E49-BA96-98022651E61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F7045604-CEE3-5645-9995-3569937A37B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15BA881C-98B1-6748-A34D-B8652A6BFBD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22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76FA1F4B-17BD-0D4B-937A-EAB93AD41104}"/>
            </a:ext>
          </a:extLst>
        </xdr:cNvPr>
        <xdr:cNvSpPr txBox="1"/>
      </xdr:nvSpPr>
      <xdr:spPr>
        <a:xfrm>
          <a:off x="351472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C3600E39-FBC1-ED40-AD18-D2E98AF86B24}"/>
            </a:ext>
          </a:extLst>
        </xdr:cNvPr>
        <xdr:cNvSpPr txBox="1"/>
      </xdr:nvSpPr>
      <xdr:spPr>
        <a:xfrm>
          <a:off x="383857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C22E8D52-BB92-4D42-A3A1-9855F497B25D}"/>
            </a:ext>
          </a:extLst>
        </xdr:cNvPr>
        <xdr:cNvSpPr txBox="1"/>
      </xdr:nvSpPr>
      <xdr:spPr>
        <a:xfrm>
          <a:off x="351472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22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9EF9C49C-B49B-BC41-BF5F-A01929D0FC2E}"/>
            </a:ext>
          </a:extLst>
        </xdr:cNvPr>
        <xdr:cNvSpPr txBox="1"/>
      </xdr:nvSpPr>
      <xdr:spPr>
        <a:xfrm>
          <a:off x="383857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22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EC6210A6-E2D5-A043-BC40-A637EA86BAC6}"/>
            </a:ext>
          </a:extLst>
        </xdr:cNvPr>
        <xdr:cNvSpPr txBox="1"/>
      </xdr:nvSpPr>
      <xdr:spPr>
        <a:xfrm>
          <a:off x="351472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22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28B613BE-6BA4-3248-9283-2389931646D5}"/>
            </a:ext>
          </a:extLst>
        </xdr:cNvPr>
        <xdr:cNvSpPr txBox="1"/>
      </xdr:nvSpPr>
      <xdr:spPr>
        <a:xfrm>
          <a:off x="383857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22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D21F1E2A-E4E2-7741-B977-7EBD98885EC1}"/>
            </a:ext>
          </a:extLst>
        </xdr:cNvPr>
        <xdr:cNvSpPr txBox="1"/>
      </xdr:nvSpPr>
      <xdr:spPr>
        <a:xfrm>
          <a:off x="351472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22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4DDDC86A-F0CF-1D4F-BB77-415BB4378555}"/>
            </a:ext>
          </a:extLst>
        </xdr:cNvPr>
        <xdr:cNvSpPr txBox="1"/>
      </xdr:nvSpPr>
      <xdr:spPr>
        <a:xfrm>
          <a:off x="383857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22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C4F70498-F806-944C-8830-78503D0178E4}"/>
            </a:ext>
          </a:extLst>
        </xdr:cNvPr>
        <xdr:cNvSpPr txBox="1"/>
      </xdr:nvSpPr>
      <xdr:spPr>
        <a:xfrm>
          <a:off x="351472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22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F6EF4235-15AC-D243-B9DD-F5C023907522}"/>
            </a:ext>
          </a:extLst>
        </xdr:cNvPr>
        <xdr:cNvSpPr txBox="1"/>
      </xdr:nvSpPr>
      <xdr:spPr>
        <a:xfrm>
          <a:off x="383857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22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1C214688-9FAF-D345-A482-41A5E6F18B0B}"/>
            </a:ext>
          </a:extLst>
        </xdr:cNvPr>
        <xdr:cNvSpPr txBox="1"/>
      </xdr:nvSpPr>
      <xdr:spPr>
        <a:xfrm>
          <a:off x="351472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22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6FADC9A0-917C-3E47-A283-084C56F83F2D}"/>
            </a:ext>
          </a:extLst>
        </xdr:cNvPr>
        <xdr:cNvSpPr txBox="1"/>
      </xdr:nvSpPr>
      <xdr:spPr>
        <a:xfrm>
          <a:off x="383857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22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6D9C3E9D-BA27-F14B-9E84-9CA90FDF54AF}"/>
            </a:ext>
          </a:extLst>
        </xdr:cNvPr>
        <xdr:cNvSpPr txBox="1"/>
      </xdr:nvSpPr>
      <xdr:spPr>
        <a:xfrm>
          <a:off x="351472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22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64494B03-41B7-5540-9F99-25F692B64A06}"/>
            </a:ext>
          </a:extLst>
        </xdr:cNvPr>
        <xdr:cNvSpPr txBox="1"/>
      </xdr:nvSpPr>
      <xdr:spPr>
        <a:xfrm>
          <a:off x="383857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22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0DA6BC4-C533-B540-A112-2A6943D240CC}"/>
            </a:ext>
          </a:extLst>
        </xdr:cNvPr>
        <xdr:cNvSpPr txBox="1"/>
      </xdr:nvSpPr>
      <xdr:spPr>
        <a:xfrm>
          <a:off x="351472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22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6FAD3DD2-3387-0642-A3FF-BA5F247973C7}"/>
            </a:ext>
          </a:extLst>
        </xdr:cNvPr>
        <xdr:cNvSpPr txBox="1"/>
      </xdr:nvSpPr>
      <xdr:spPr>
        <a:xfrm>
          <a:off x="3838575" y="1824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23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CA7D0BF0-E2D1-8649-903A-89BB65D15252}"/>
            </a:ext>
          </a:extLst>
        </xdr:cNvPr>
        <xdr:cNvSpPr txBox="1"/>
      </xdr:nvSpPr>
      <xdr:spPr>
        <a:xfrm>
          <a:off x="351472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23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8D198F2-7603-0B41-A63F-034402259024}"/>
            </a:ext>
          </a:extLst>
        </xdr:cNvPr>
        <xdr:cNvSpPr txBox="1"/>
      </xdr:nvSpPr>
      <xdr:spPr>
        <a:xfrm>
          <a:off x="383857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23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8BEEC80C-3F1F-D345-8550-73569C223914}"/>
            </a:ext>
          </a:extLst>
        </xdr:cNvPr>
        <xdr:cNvSpPr txBox="1"/>
      </xdr:nvSpPr>
      <xdr:spPr>
        <a:xfrm>
          <a:off x="351472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23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7083FB44-6BA0-944A-8E58-AE18B4E03ED1}"/>
            </a:ext>
          </a:extLst>
        </xdr:cNvPr>
        <xdr:cNvSpPr txBox="1"/>
      </xdr:nvSpPr>
      <xdr:spPr>
        <a:xfrm>
          <a:off x="383857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23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9C81DE31-2973-D646-A06C-F00BC3FEFAD7}"/>
            </a:ext>
          </a:extLst>
        </xdr:cNvPr>
        <xdr:cNvSpPr txBox="1"/>
      </xdr:nvSpPr>
      <xdr:spPr>
        <a:xfrm>
          <a:off x="351472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23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A83EF2F7-D02A-A243-98BE-91CA880CE3A2}"/>
            </a:ext>
          </a:extLst>
        </xdr:cNvPr>
        <xdr:cNvSpPr txBox="1"/>
      </xdr:nvSpPr>
      <xdr:spPr>
        <a:xfrm>
          <a:off x="383857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23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BAE1602F-1D5A-9045-8192-28215447F2BA}"/>
            </a:ext>
          </a:extLst>
        </xdr:cNvPr>
        <xdr:cNvSpPr txBox="1"/>
      </xdr:nvSpPr>
      <xdr:spPr>
        <a:xfrm>
          <a:off x="351472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23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F61582E-C0AE-E443-96AB-AC60C0DA0B3A}"/>
            </a:ext>
          </a:extLst>
        </xdr:cNvPr>
        <xdr:cNvSpPr txBox="1"/>
      </xdr:nvSpPr>
      <xdr:spPr>
        <a:xfrm>
          <a:off x="383857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23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1B971EF6-5DB4-2048-9AB8-BCC0C2793F9B}"/>
            </a:ext>
          </a:extLst>
        </xdr:cNvPr>
        <xdr:cNvSpPr txBox="1"/>
      </xdr:nvSpPr>
      <xdr:spPr>
        <a:xfrm>
          <a:off x="351472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23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E8E93EB-A283-2C4D-806D-5FA8A1F108E7}"/>
            </a:ext>
          </a:extLst>
        </xdr:cNvPr>
        <xdr:cNvSpPr txBox="1"/>
      </xdr:nvSpPr>
      <xdr:spPr>
        <a:xfrm>
          <a:off x="383857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23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194601E8-6547-0A49-80B9-B4BBBF249E82}"/>
            </a:ext>
          </a:extLst>
        </xdr:cNvPr>
        <xdr:cNvSpPr txBox="1"/>
      </xdr:nvSpPr>
      <xdr:spPr>
        <a:xfrm>
          <a:off x="351472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23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C59937F6-2160-B84A-AF86-4DA6E3A4F38E}"/>
            </a:ext>
          </a:extLst>
        </xdr:cNvPr>
        <xdr:cNvSpPr txBox="1"/>
      </xdr:nvSpPr>
      <xdr:spPr>
        <a:xfrm>
          <a:off x="383857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23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3B24E1D8-4483-9B40-97DB-0C382FEEAF58}"/>
            </a:ext>
          </a:extLst>
        </xdr:cNvPr>
        <xdr:cNvSpPr txBox="1"/>
      </xdr:nvSpPr>
      <xdr:spPr>
        <a:xfrm>
          <a:off x="351472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23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1A6F0F2E-4F89-A54A-992C-4D5B24B44265}"/>
            </a:ext>
          </a:extLst>
        </xdr:cNvPr>
        <xdr:cNvSpPr txBox="1"/>
      </xdr:nvSpPr>
      <xdr:spPr>
        <a:xfrm>
          <a:off x="383857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23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7101C231-F622-B747-BCAD-E725C9DC23F0}"/>
            </a:ext>
          </a:extLst>
        </xdr:cNvPr>
        <xdr:cNvSpPr txBox="1"/>
      </xdr:nvSpPr>
      <xdr:spPr>
        <a:xfrm>
          <a:off x="351472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23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396A2C87-E8F4-DD45-87E6-6625FBA82EA6}"/>
            </a:ext>
          </a:extLst>
        </xdr:cNvPr>
        <xdr:cNvSpPr txBox="1"/>
      </xdr:nvSpPr>
      <xdr:spPr>
        <a:xfrm>
          <a:off x="3838575" y="1827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D53EDBBC-FF2A-5B4B-8087-610AEE4A405C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BF7D08EB-BCCF-6E44-8B64-299981AB1B8A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F4FBE158-48DC-A54C-B404-CD55ABC5DBEE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10591319-EE9B-9547-957A-A5694854EBE0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72B58969-4A1D-244A-AA86-86E3FDBAA68A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E04511CF-7036-074B-BE41-4CC81AA05A8F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D6043C2A-5450-7044-AF99-12359A08F0A3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4680BE3C-A438-F749-996B-B782AB714366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5008703C-7095-324A-9A86-900D2E566C1E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E0C0C78B-9A2B-5D47-A489-6812DDE2F78F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670F1C48-5B84-F145-A26B-E03159467F89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D3F3F0DB-0250-DE43-8306-2701C971C5B9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3DE4BA0-BB0E-A746-834C-4343379FDFBB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BD12FA6F-D489-6647-9C82-F2D80B2F6321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640DBDA8-E0F1-E146-871E-FC17FB89B2D7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46B3A50B-F015-494F-8CF6-5423B67FCF94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E17A9718-73D0-F347-8290-BCF09029D6FA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D4C325B9-1AAF-1E42-8A1C-14A21697F55D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9A59920F-0BAF-CF48-895E-4AC665A8ED1D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A090A283-1171-4D4A-8D2D-8FF0B3C6D71D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F431FA5D-0958-AA44-8898-A9EDDEAC7013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5FF8A253-ABC8-E845-875A-54089BD3F078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4FB9A911-8610-CA44-95E4-E7161551123E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FBA7986-D7BF-074A-9A34-3D8ADD4FA785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9E7DF4E1-1754-C243-9A6E-A37B406CF52D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AD99F9DE-5F91-3646-92D9-A3FECA79CE13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629F5D7B-560B-0A4D-892B-3CE28BA34B81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982237B-C2D7-B143-B23E-E4F9325FEE5F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15AE617F-DAB3-8542-ACD9-153DCA796527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C32B6182-4C24-B64F-BB70-9B4877167EFC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B64943FD-A8DF-564F-91E2-B8BBF788E2BB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D379B86-EA8E-4540-BCAD-76A43406A1B8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B993BAC6-6D6D-2740-B568-156E56C11011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3C197BA-6694-824D-9FCF-D772F903944C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63CD3335-4CDA-0D4B-A7DC-6406F3BA7419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CF2D4C74-2280-8049-9E43-2D3704782A47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B51BAB0E-0A8E-574D-82E7-B27DF60B6C24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A2DB4B97-61D6-A547-836B-6A672E333D88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4726D83D-8317-554E-9817-EEDA022237E6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2027468B-46CC-DE4C-8660-292AC79FA429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BD807693-ECAF-D440-959C-C16F5D99B0DD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3F85AD95-ECE8-F64A-A8F5-9D0B270527BD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137304B6-B954-634B-98E6-4544BF3BC136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D633BCF1-EA26-A44C-8554-B789A029A177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E3D8F6B8-2EB2-C149-89D3-81CA49873A85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C8DE52A8-AE26-4848-92F5-A2FDB63E6FDD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638266E0-518A-4344-A4E3-90BEDC6ECD95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2C049D42-4CE0-BB4B-83CB-22E6A9627722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4EA0AC92-943F-B043-92BB-D7ABCBE62B75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9783B5AD-08CE-B047-9F71-3569BD686F1C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827CE584-37D2-8D41-A93A-293287C4842C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A551FE79-24C9-C847-907D-6E809FE708FE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C107EE3B-C8E8-2E42-8F12-A25CAAFB46E3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3768FA2B-4616-D049-B511-8BD0D0828304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D4179A16-4A39-B140-9704-55851BDF451E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3EA60D3B-6C1A-F740-A570-5B396B19AE6A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95D859E7-8C5E-C945-BCAE-130BB6F8BB1C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E6441A59-A1F6-6641-90B8-172B4B9A0FF8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1387E016-4747-8041-8E0C-17A69DC4F170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A09CF6C4-4A14-A140-89B6-E49A559A35C0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F3ED2160-3E08-0146-ACA0-8B5F63B4E6CE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558D8EB7-8E07-A145-841E-D21E78F05BC8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8474A9D4-7410-D247-876A-461E1C4E8DAF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19A90FF1-F744-1F4E-B104-24C5EFE056AA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F2DC9D20-9083-F944-8249-8F1FE6DB7DC1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6F518ABC-0D72-3D47-AF6A-F90EB7DFCE04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7C55E4CE-6276-FA4B-A993-50585DF79A8B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F80366FD-AAD2-864C-ACFE-DD23E36F2445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6CA79BF4-21C6-0547-B149-446DFDDDCE1E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645933F7-A7E2-E048-8183-D00C2381EB6D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6EC4495-66BC-7146-A286-26AA297BFB61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F3F13F3D-36C5-4B46-9239-CFC3C764815A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76A5FB49-07A3-484B-97C7-30DA13604910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AEE7601D-2EF9-CD4F-AA5A-24D06251DEF7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DF9B5D9F-E22F-4840-B41E-4C3D9B498F0C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207BB8E8-85B7-3B42-968B-A121B95683BD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5BFDC7B3-C09F-C04A-9C9C-09FBBFAFFBB0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7DB9701A-D63F-BA40-B92F-C7A1DDB41F13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CE6C56DD-60EB-F241-954A-351A0FC2D287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771F9C84-430F-A640-9D9C-58CEAA67EE28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37CA6263-E919-8D4A-BB0A-67FD6FFF0D36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AD4ECA8A-7489-824F-A213-DB9937E29D96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C07D49C2-6A02-E548-B0AE-D53BC0B1E60C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B1D88B0A-A5C1-F441-B567-BABBA655BBED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8B1C6A0F-E1D6-404D-A2D2-019C212E0247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A74B287B-F819-4241-8B10-803C7FA33A98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D32C0D32-9C8E-4242-B705-697366F1A0D7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8BA59459-C6E2-7B42-8A7A-113447A03EAA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4D035F66-F14F-9243-B93D-1B0C8FDAE08C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CFE6BBAC-2A38-4D49-BC8D-F10A2EC25CB5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D06C3795-A89A-484B-9AC4-3DBBC7D7F52D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780DB9BF-6E4A-0E41-95B2-20E2BE5B16DE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FFC08742-3D77-5244-A500-E4E05CF43884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F83DDD1D-0481-A249-9CBA-6DE7549D0261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4A86143A-6803-874C-80FB-CC3AFE360A81}"/>
            </a:ext>
          </a:extLst>
        </xdr:cNvPr>
        <xdr:cNvSpPr txBox="1"/>
      </xdr:nvSpPr>
      <xdr:spPr>
        <a:xfrm>
          <a:off x="351472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45ED6A4D-01A5-1843-BEC1-ADD1133C4842}"/>
            </a:ext>
          </a:extLst>
        </xdr:cNvPr>
        <xdr:cNvSpPr txBox="1"/>
      </xdr:nvSpPr>
      <xdr:spPr>
        <a:xfrm>
          <a:off x="3838575" y="18356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3DE34210-ACD3-7341-8EAD-64B054B396FA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D70C2119-A793-3B49-A6BA-9DD4A2E4AABD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A9B91846-59EB-154E-862A-7671B85B0B48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B25855DF-4F6B-4841-BA3F-9BDF7F6A728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53269B53-D4F6-3D44-A722-4A7B0BB138B3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D5783418-523A-E643-9A29-CA06686D4217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12E04BE6-FD44-EF40-AB30-E1BED840DEC3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E3D0F062-5574-9F4D-9A44-CE8997A64D3D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5D996BC-3C3E-2149-8B65-4B76AB90A21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C857EA84-D0E7-384A-AD50-2DA1508860F1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6060D902-03E4-4F4B-BD83-8ED97F6392B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9C813E03-D501-E848-9DCF-1C8E621CB52F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1E185B2E-9558-6845-BD51-81D7A58F0DE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44F3A0B9-94AA-E943-B5E1-E3DF0C7EB97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77E83DB2-5065-6C4A-AD33-344086B987D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D26A7334-75D1-7443-97AD-AE4F10BC1AF4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9242D636-52D1-A947-B28B-9A4E648AF1CC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7289F4A4-F6E1-8745-B8E4-2C236C6140C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52EC9FF6-F003-CD40-B50B-5E4E668AB947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AD49F85F-5585-7C49-98E5-72825DD7F26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3C8AAEC4-120A-A44D-896E-04F49B41824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8056873B-D400-C343-8FFC-8C42F95FA19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8B909A93-0C52-354E-9F58-B12E690BC36A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2B06812A-0A20-3646-AF03-9BE446781A3E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F9F75ED-319B-0648-9DAC-B69305283AC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3B6E939-81B7-FF48-8BFA-71450BDB912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370C3A0C-2FB6-3F49-ACA0-82CDFC4BCA8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6BD86ABF-CE37-5449-BD2E-AFE79901E284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EE3D2A2B-8697-AA4C-9E93-70B77F7A0EB1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88110C7B-474D-7A47-9CF9-14456D2F38B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27E7DC3F-57F8-E846-80CC-19C9C325D92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D5AA044-E27F-7240-BDAC-8188F6C2F67F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30734BC-CF2D-8F40-8130-A1D1674DEBA4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93C132DD-4708-6646-9965-2AFBB69A6AA0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2A4E0A7F-09B1-6C4E-9F7B-BD8088031DB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BDEEB458-F614-924E-ADAA-EFA470633AA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945F216A-0060-E642-BE6D-520D0330D6EA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D4BECFE0-3612-5D49-A3DE-8C043D046D2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4FCAC448-6A39-6041-A2E3-E850A70C91F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A4E047AC-2132-6E42-83A8-34AD08CA76D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61513302-1DB6-4146-9764-C09F98F5A35A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47751F1F-AC47-CD49-874C-B6EDC3E56A6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7D5E2227-0018-4847-A0BE-5074E1FC1B48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A9F3E0C8-992E-994B-B08F-DA336ADC3A3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7EB7EA30-991C-B24A-B6A5-8998733D1E0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D0F1F005-DEE8-244B-96CA-29DC23D9F1B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34C9E356-4123-894C-A66D-90598E7CCF4C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D7E164A4-1DBC-244E-8AFA-A258AE771CD5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FF7B6908-52DE-274E-8522-DCB7B7B736E1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5D918459-985B-5C4C-B590-E5FDA7443A65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3FE669DA-3A4F-1E47-BDFA-F0160943B253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FA335489-A695-6240-89E3-346B6F08317B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AB47087B-8AA2-E144-932E-918D566008B0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57737BCE-3ED0-3943-94C9-071E6B32A357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67327690-E56E-E248-8559-5A9A427CB2A5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DA0F11B1-DBE1-4C48-A1CA-CD39C767276D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463B0DC-33D0-A143-8240-63F2466B3390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CEA947E-04F6-2849-8AA3-E2167B7025E9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680829F8-348A-0047-A894-319147F413E6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56473F2C-2BBA-5944-97FC-4777AF88E27D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8C0CA680-E704-B94D-B28C-3284F5ECCE8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C53E37C3-6304-B741-9017-CAC486429749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D7856FEE-30BA-834D-BBE6-204ABFBF531B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CE4AD2C8-2678-2447-8F52-211E25BF19C2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50484A2F-4E0F-694A-81ED-883CE724CD94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64B2DCE3-E9B1-A943-B881-82C4B4CA975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77580656-2CA9-1545-8B59-14CAAA17933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923CCD2B-605E-F446-9E82-96F18C999471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CC143DC5-7C0D-3943-BF02-21628020A54E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1F1A0EDD-4333-8148-82D2-934205F73BDA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396A6FE-9AD5-C54A-972F-80D19CA7373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71535C3A-915A-F94B-B25B-A4AD0FEE9C9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B211423E-DC2F-CF4E-B2B7-860034F91A81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8B858EC1-1600-324C-9FEB-D56256E4A1D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A874DE59-B5CC-2E47-BEBE-29893F58052F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1323FD50-162F-C24A-918D-85FC9CAE8132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562EF885-C722-CE42-9ED2-894B6266696D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CA661BEB-A1F1-1146-BF5D-DBAE6DF9401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A9D2C319-EAE5-3E47-A0D4-879C8DCFDCD8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92C28949-FA4E-B940-98A5-47FFB144C149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61AB5B98-98B1-1B40-9D33-021E3ABCB8B2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90EC0158-1FFF-2342-B4B0-F8C20381F557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782C68D0-8DDE-A249-9010-F86BFFAD0E43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9B5B3B43-E81E-5C47-86C3-FDB4AFECBFCB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6B848BA9-6E13-FA4E-9D72-B122BFEDACE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4BBA3060-DE2C-774D-B549-67F7BFA48378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69FC98A9-95AC-A642-A14D-87D67163711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DB185ECB-A467-EF47-BE9C-FBC9E037F7C6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B65B13D6-08EE-3C4D-9AB8-9C4FC2F09573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899D9FC9-1E9C-CC44-9FF3-21225C954293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D938E40E-35CB-C340-9B70-BE191EF5036C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EB39089-06D9-D343-BE5A-42BB4C804027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ADB70526-4A78-1444-BEC3-91E41FC7A8C5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60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BA888F8D-0893-4549-887F-4260E7F8F96E}"/>
            </a:ext>
          </a:extLst>
        </xdr:cNvPr>
        <xdr:cNvSpPr txBox="1"/>
      </xdr:nvSpPr>
      <xdr:spPr>
        <a:xfrm>
          <a:off x="383857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60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ABB97641-17C2-0140-B0DD-EFB981C40EC9}"/>
            </a:ext>
          </a:extLst>
        </xdr:cNvPr>
        <xdr:cNvSpPr txBox="1"/>
      </xdr:nvSpPr>
      <xdr:spPr>
        <a:xfrm>
          <a:off x="3514725" y="1930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A8A580E-B4BC-3445-A391-F05B5E5648DF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5FEA7056-B756-6C43-9308-93758D9566C0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C996338C-16BC-D248-AEC1-CA4AC0CB06F7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FEF1780-53DB-0642-8499-240BC73FF2FA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DC397063-44A0-5B4D-BAB8-10DCCF0A16A6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64629816-6A3E-0B42-97AA-C68E0E32063C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D99BD4EC-3942-2141-9875-68A1F3D75E13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D709D196-2411-6645-9477-5FE577587929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96AC8655-B12A-B041-9544-5C69829E49C0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C775938-3876-C040-8381-887172C6BEA1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CEC544C-52F6-2D4C-8B1D-461977F3BD53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484260D8-F605-D34B-BE1E-F2035B0EABAB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F7A2C501-A01B-D14B-9727-66993BE2D6E7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35C3AFBF-7EA0-5E40-8F39-A48B0D1AEA76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27535EB6-7F2A-8542-8737-0F72E7617801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C477D091-A381-6641-9E0E-EF49D7DDBD48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A4F4F01F-72EC-C341-885D-67D79A7A3386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380A70AE-E008-3849-8DD0-BB5A6ED30DB7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65DB8227-9EF1-F243-BC7F-615D97DE5FAA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E5A96D37-36E9-EA48-B60F-37204471952C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5B739D4-8198-BD4B-9BDF-31688A76E963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375D4560-7550-9747-A196-A442141D5D2D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40A46E8F-5A6F-AA41-9010-14EDC0644149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F083CE9C-BA04-0143-AA9B-DAC9C38AB51B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D5C14637-6D51-4041-9A08-3DE2D683C684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CEF6C210-EEDB-D247-B3DE-1D994D0E7E66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6EE02E02-5858-CF4B-AF48-16BB35393BA8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1BE197AD-9D7B-934E-BF7F-F09477799E39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4FA848DB-0873-374A-AC6D-F94B7D26FB57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510A8ACF-B9F5-2B46-A942-8335BE231E68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200025</xdr:colOff>
      <xdr:row>28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1942B344-1170-9245-9B22-8096A6FD340B}"/>
            </a:ext>
          </a:extLst>
        </xdr:cNvPr>
        <xdr:cNvSpPr txBox="1"/>
      </xdr:nvSpPr>
      <xdr:spPr>
        <a:xfrm>
          <a:off x="351472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>
            <a:latin typeface="+mn-lt"/>
          </a:endParaRPr>
        </a:p>
      </xdr:txBody>
    </xdr:sp>
    <xdr:clientData/>
  </xdr:oneCellAnchor>
  <xdr:oneCellAnchor>
    <xdr:from>
      <xdr:col>3</xdr:col>
      <xdr:colOff>523875</xdr:colOff>
      <xdr:row>28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B657FA15-2B18-0244-8CDE-4B653A3AAB4E}"/>
            </a:ext>
          </a:extLst>
        </xdr:cNvPr>
        <xdr:cNvSpPr txBox="1"/>
      </xdr:nvSpPr>
      <xdr:spPr>
        <a:xfrm>
          <a:off x="3838575" y="1841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4630-39D7-45AA-A5B9-2B24E7E4B7B9}">
  <sheetPr>
    <pageSetUpPr fitToPage="1"/>
  </sheetPr>
  <dimension ref="A1:U683"/>
  <sheetViews>
    <sheetView tabSelected="1" topLeftCell="C562" zoomScale="98" zoomScaleNormal="98" workbookViewId="0">
      <selection activeCell="E569" sqref="E569"/>
    </sheetView>
  </sheetViews>
  <sheetFormatPr defaultColWidth="8.85546875" defaultRowHeight="22.5" customHeight="1" x14ac:dyDescent="0.25"/>
  <cols>
    <col min="1" max="1" width="20.85546875" hidden="1" customWidth="1"/>
    <col min="2" max="2" width="6.42578125" style="79" hidden="1" customWidth="1"/>
    <col min="3" max="3" width="4.85546875" style="1" customWidth="1"/>
    <col min="4" max="4" width="17.85546875" style="2" customWidth="1"/>
    <col min="5" max="5" width="56.85546875" style="141" customWidth="1"/>
    <col min="6" max="6" width="16.140625" style="106" hidden="1" customWidth="1"/>
    <col min="7" max="7" width="8.7109375" style="2" hidden="1" customWidth="1"/>
    <col min="8" max="8" width="14.42578125" style="2" customWidth="1"/>
    <col min="9" max="9" width="10" style="4" customWidth="1"/>
    <col min="10" max="10" width="13.85546875" style="4" customWidth="1"/>
    <col min="11" max="11" width="10.7109375" style="4" customWidth="1"/>
    <col min="20" max="21" width="8.85546875" customWidth="1"/>
  </cols>
  <sheetData>
    <row r="1" spans="3:19" ht="22.5" customHeight="1" x14ac:dyDescent="0.25">
      <c r="C1" s="130"/>
      <c r="E1" s="140"/>
      <c r="F1" s="105"/>
      <c r="G1" s="3"/>
    </row>
    <row r="2" spans="3:19" ht="22.5" customHeight="1" x14ac:dyDescent="0.25">
      <c r="C2" s="130"/>
    </row>
    <row r="3" spans="3:19" ht="22.5" customHeight="1" x14ac:dyDescent="0.25">
      <c r="C3" s="130"/>
    </row>
    <row r="4" spans="3:19" ht="22.5" customHeight="1" x14ac:dyDescent="0.25">
      <c r="C4" s="130"/>
      <c r="K4" s="6"/>
    </row>
    <row r="5" spans="3:19" ht="22.5" customHeight="1" x14ac:dyDescent="0.35">
      <c r="C5" s="130"/>
      <c r="D5" s="7"/>
      <c r="E5" s="154" t="s">
        <v>1593</v>
      </c>
      <c r="F5" s="107"/>
      <c r="G5" s="8" t="s">
        <v>0</v>
      </c>
      <c r="H5" s="155"/>
      <c r="I5" s="9"/>
      <c r="J5" s="9"/>
      <c r="K5" s="10"/>
    </row>
    <row r="6" spans="3:19" ht="22.5" customHeight="1" x14ac:dyDescent="0.25">
      <c r="C6" s="129"/>
      <c r="D6" s="7"/>
      <c r="E6" s="142"/>
      <c r="F6" s="108"/>
      <c r="G6" s="7"/>
      <c r="H6" s="11"/>
      <c r="I6" s="7"/>
      <c r="J6" s="7"/>
      <c r="K6" s="12"/>
    </row>
    <row r="7" spans="3:19" ht="22.5" customHeight="1" x14ac:dyDescent="0.25">
      <c r="C7" s="157" t="s">
        <v>1</v>
      </c>
      <c r="D7" s="157"/>
      <c r="E7" s="157"/>
      <c r="F7" s="157"/>
      <c r="G7" s="157"/>
      <c r="H7" s="157"/>
      <c r="I7" s="157"/>
      <c r="J7" s="13"/>
      <c r="K7" s="12"/>
    </row>
    <row r="8" spans="3:19" ht="22.5" customHeight="1" x14ac:dyDescent="0.25">
      <c r="C8" s="156" t="s">
        <v>2</v>
      </c>
      <c r="D8" s="156"/>
      <c r="E8" s="156"/>
      <c r="F8" s="156"/>
      <c r="G8" s="156"/>
      <c r="H8" s="156"/>
      <c r="I8" s="156"/>
      <c r="J8" s="13"/>
      <c r="K8" s="12"/>
    </row>
    <row r="9" spans="3:19" ht="22.5" customHeight="1" x14ac:dyDescent="0.25">
      <c r="C9" s="156" t="s">
        <v>3</v>
      </c>
      <c r="D9" s="156"/>
      <c r="E9" s="156"/>
      <c r="F9" s="156"/>
      <c r="G9" s="156"/>
      <c r="H9" s="156"/>
      <c r="I9" s="156"/>
      <c r="J9" s="13"/>
      <c r="K9" s="12"/>
    </row>
    <row r="10" spans="3:19" ht="22.5" customHeight="1" x14ac:dyDescent="0.25">
      <c r="C10" s="156" t="s">
        <v>4</v>
      </c>
      <c r="D10" s="156"/>
      <c r="E10" s="156"/>
      <c r="F10" s="156"/>
      <c r="G10" s="156"/>
      <c r="H10" s="156"/>
      <c r="I10" s="156"/>
      <c r="J10" s="13"/>
      <c r="K10" s="12"/>
    </row>
    <row r="11" spans="3:19" ht="22.5" customHeight="1" x14ac:dyDescent="0.25">
      <c r="C11" s="156" t="s">
        <v>5</v>
      </c>
      <c r="D11" s="156"/>
      <c r="E11" s="156"/>
      <c r="F11" s="156"/>
      <c r="G11" s="156"/>
      <c r="H11" s="156"/>
      <c r="I11" s="156"/>
      <c r="J11" s="13"/>
      <c r="K11" s="14"/>
    </row>
    <row r="12" spans="3:19" ht="22.5" customHeight="1" x14ac:dyDescent="0.25">
      <c r="C12" s="156" t="s">
        <v>6</v>
      </c>
      <c r="D12" s="156"/>
      <c r="E12" s="156"/>
      <c r="F12" s="156"/>
      <c r="G12" s="156"/>
      <c r="H12" s="156"/>
      <c r="I12" s="156"/>
      <c r="K12" s="15"/>
      <c r="S12" s="16"/>
    </row>
    <row r="13" spans="3:19" ht="22.5" customHeight="1" x14ac:dyDescent="0.25">
      <c r="C13" s="156" t="s">
        <v>7</v>
      </c>
      <c r="D13" s="156"/>
      <c r="E13" s="156"/>
      <c r="F13" s="156"/>
      <c r="G13" s="156"/>
      <c r="H13" s="156"/>
      <c r="I13" s="156"/>
      <c r="J13" s="13"/>
      <c r="K13" s="15"/>
    </row>
    <row r="14" spans="3:19" ht="22.5" customHeight="1" x14ac:dyDescent="0.25">
      <c r="C14" s="156" t="s">
        <v>8</v>
      </c>
      <c r="D14" s="156"/>
      <c r="E14" s="156"/>
      <c r="F14" s="156"/>
      <c r="G14" s="156"/>
      <c r="H14" s="156"/>
      <c r="I14" s="156"/>
      <c r="J14" s="13"/>
      <c r="K14" s="15"/>
    </row>
    <row r="15" spans="3:19" ht="22.5" customHeight="1" x14ac:dyDescent="0.25">
      <c r="C15" s="156" t="s">
        <v>9</v>
      </c>
      <c r="D15" s="156"/>
      <c r="E15" s="156"/>
      <c r="F15" s="156"/>
      <c r="G15" s="156"/>
      <c r="H15" s="156"/>
      <c r="I15" s="156"/>
      <c r="J15" s="13"/>
      <c r="K15" s="15"/>
    </row>
    <row r="16" spans="3:19" ht="19.5" customHeight="1" thickBot="1" x14ac:dyDescent="0.3">
      <c r="C16" s="17"/>
      <c r="D16" s="13"/>
      <c r="E16" s="143" t="s">
        <v>10</v>
      </c>
      <c r="G16" s="13"/>
      <c r="H16" s="13"/>
      <c r="I16" s="18"/>
      <c r="J16" s="18"/>
      <c r="K16" s="13"/>
    </row>
    <row r="17" spans="1:11" s="19" customFormat="1" ht="29.25" customHeight="1" thickBot="1" x14ac:dyDescent="0.3">
      <c r="A17" s="19" t="s">
        <v>11</v>
      </c>
      <c r="B17" s="80"/>
      <c r="C17" s="26" t="s">
        <v>12</v>
      </c>
      <c r="D17" s="20" t="s">
        <v>13</v>
      </c>
      <c r="E17" s="144" t="s">
        <v>14</v>
      </c>
      <c r="F17" s="109" t="s">
        <v>15</v>
      </c>
      <c r="G17" s="22"/>
      <c r="H17" s="20" t="s">
        <v>16</v>
      </c>
      <c r="I17" s="23" t="s">
        <v>17</v>
      </c>
      <c r="J17" s="23" t="s">
        <v>18</v>
      </c>
      <c r="K17" s="24" t="s">
        <v>19</v>
      </c>
    </row>
    <row r="18" spans="1:11" s="19" customFormat="1" ht="22.5" customHeight="1" thickBot="1" x14ac:dyDescent="0.3">
      <c r="A18" s="25" t="s">
        <v>20</v>
      </c>
      <c r="B18" s="81"/>
      <c r="C18" s="26">
        <v>2</v>
      </c>
      <c r="D18" s="123" t="s">
        <v>1498</v>
      </c>
      <c r="E18" s="145" t="s">
        <v>21</v>
      </c>
      <c r="F18" s="124">
        <v>10231</v>
      </c>
      <c r="G18" s="125"/>
      <c r="H18" s="123">
        <v>6</v>
      </c>
      <c r="I18" s="126">
        <v>6.95</v>
      </c>
      <c r="J18" s="126">
        <f t="shared" ref="J18:J29" si="0">H18*I18</f>
        <v>41.7</v>
      </c>
      <c r="K18" s="127"/>
    </row>
    <row r="19" spans="1:11" s="19" customFormat="1" ht="22.5" customHeight="1" thickBot="1" x14ac:dyDescent="0.3">
      <c r="A19" s="25" t="s">
        <v>20</v>
      </c>
      <c r="B19" s="81"/>
      <c r="C19" s="26">
        <v>2</v>
      </c>
      <c r="D19" s="123" t="s">
        <v>1499</v>
      </c>
      <c r="E19" s="145" t="s">
        <v>23</v>
      </c>
      <c r="F19" s="124">
        <v>10228</v>
      </c>
      <c r="G19" s="125"/>
      <c r="H19" s="123">
        <v>6</v>
      </c>
      <c r="I19" s="126">
        <v>2.95</v>
      </c>
      <c r="J19" s="126">
        <f t="shared" si="0"/>
        <v>17.700000000000003</v>
      </c>
      <c r="K19" s="127"/>
    </row>
    <row r="20" spans="1:11" s="19" customFormat="1" ht="22.5" customHeight="1" thickBot="1" x14ac:dyDescent="0.3">
      <c r="A20" s="25" t="s">
        <v>20</v>
      </c>
      <c r="B20" s="81"/>
      <c r="C20" s="26">
        <v>2</v>
      </c>
      <c r="D20" s="123" t="s">
        <v>1500</v>
      </c>
      <c r="E20" s="145" t="s">
        <v>24</v>
      </c>
      <c r="F20" s="124">
        <v>10223</v>
      </c>
      <c r="G20" s="125"/>
      <c r="H20" s="123">
        <v>6</v>
      </c>
      <c r="I20" s="126">
        <v>6.95</v>
      </c>
      <c r="J20" s="126">
        <f t="shared" si="0"/>
        <v>41.7</v>
      </c>
      <c r="K20" s="127"/>
    </row>
    <row r="21" spans="1:11" s="19" customFormat="1" ht="22.5" customHeight="1" thickBot="1" x14ac:dyDescent="0.3">
      <c r="A21" s="25"/>
      <c r="B21" s="81"/>
      <c r="C21" s="26">
        <v>2</v>
      </c>
      <c r="D21" s="123" t="s">
        <v>1594</v>
      </c>
      <c r="E21" s="145" t="s">
        <v>1596</v>
      </c>
      <c r="F21" s="124">
        <v>10222</v>
      </c>
      <c r="G21" s="125"/>
      <c r="H21" s="123">
        <v>6</v>
      </c>
      <c r="I21" s="126">
        <v>4.29</v>
      </c>
      <c r="J21" s="126">
        <f t="shared" si="0"/>
        <v>25.740000000000002</v>
      </c>
      <c r="K21" s="127"/>
    </row>
    <row r="22" spans="1:11" s="19" customFormat="1" ht="22.5" customHeight="1" thickBot="1" x14ac:dyDescent="0.3">
      <c r="A22" s="25" t="s">
        <v>20</v>
      </c>
      <c r="B22" s="81"/>
      <c r="C22" s="26">
        <v>2</v>
      </c>
      <c r="D22" s="123" t="s">
        <v>1501</v>
      </c>
      <c r="E22" s="145" t="s">
        <v>25</v>
      </c>
      <c r="F22" s="124">
        <v>10229</v>
      </c>
      <c r="G22" s="125"/>
      <c r="H22" s="123">
        <v>6</v>
      </c>
      <c r="I22" s="126">
        <v>10.95</v>
      </c>
      <c r="J22" s="126">
        <f t="shared" si="0"/>
        <v>65.699999999999989</v>
      </c>
      <c r="K22" s="127"/>
    </row>
    <row r="23" spans="1:11" s="19" customFormat="1" ht="22.5" customHeight="1" thickBot="1" x14ac:dyDescent="0.3">
      <c r="A23" s="25" t="s">
        <v>20</v>
      </c>
      <c r="B23" s="81"/>
      <c r="C23" s="26">
        <v>2</v>
      </c>
      <c r="D23" s="123" t="s">
        <v>1502</v>
      </c>
      <c r="E23" s="145" t="s">
        <v>26</v>
      </c>
      <c r="F23" s="124">
        <v>10225</v>
      </c>
      <c r="G23" s="125"/>
      <c r="H23" s="123">
        <v>6</v>
      </c>
      <c r="I23" s="126">
        <v>3.79</v>
      </c>
      <c r="J23" s="126">
        <f t="shared" si="0"/>
        <v>22.740000000000002</v>
      </c>
      <c r="K23" s="127"/>
    </row>
    <row r="24" spans="1:11" s="19" customFormat="1" ht="22.5" customHeight="1" thickBot="1" x14ac:dyDescent="0.3">
      <c r="A24" s="25" t="s">
        <v>20</v>
      </c>
      <c r="B24" s="81"/>
      <c r="C24" s="26">
        <v>2</v>
      </c>
      <c r="D24" s="123" t="s">
        <v>1503</v>
      </c>
      <c r="E24" s="145" t="s">
        <v>27</v>
      </c>
      <c r="F24" s="124">
        <v>10230</v>
      </c>
      <c r="G24" s="125"/>
      <c r="H24" s="123">
        <v>6</v>
      </c>
      <c r="I24" s="126">
        <v>5.95</v>
      </c>
      <c r="J24" s="126">
        <f t="shared" si="0"/>
        <v>35.700000000000003</v>
      </c>
      <c r="K24" s="127"/>
    </row>
    <row r="25" spans="1:11" s="19" customFormat="1" ht="22.5" customHeight="1" thickBot="1" x14ac:dyDescent="0.3">
      <c r="A25" s="25" t="s">
        <v>20</v>
      </c>
      <c r="B25" s="81"/>
      <c r="C25" s="26">
        <v>3</v>
      </c>
      <c r="D25" s="123" t="s">
        <v>1504</v>
      </c>
      <c r="E25" s="145" t="s">
        <v>28</v>
      </c>
      <c r="F25" s="124">
        <v>10227</v>
      </c>
      <c r="G25" s="128"/>
      <c r="H25" s="123">
        <v>6</v>
      </c>
      <c r="I25" s="126">
        <v>3.95</v>
      </c>
      <c r="J25" s="126">
        <f t="shared" si="0"/>
        <v>23.700000000000003</v>
      </c>
      <c r="K25" s="127"/>
    </row>
    <row r="26" spans="1:11" s="19" customFormat="1" ht="22.5" customHeight="1" thickBot="1" x14ac:dyDescent="0.3">
      <c r="A26" s="25" t="s">
        <v>29</v>
      </c>
      <c r="B26" s="81"/>
      <c r="C26" s="26">
        <v>3</v>
      </c>
      <c r="D26" s="123" t="s">
        <v>1505</v>
      </c>
      <c r="E26" s="145" t="s">
        <v>30</v>
      </c>
      <c r="F26" s="124">
        <v>10224</v>
      </c>
      <c r="G26" s="128"/>
      <c r="H26" s="123">
        <v>6</v>
      </c>
      <c r="I26" s="126">
        <v>4.95</v>
      </c>
      <c r="J26" s="126">
        <f t="shared" si="0"/>
        <v>29.700000000000003</v>
      </c>
      <c r="K26" s="127"/>
    </row>
    <row r="27" spans="1:11" s="19" customFormat="1" ht="22.5" customHeight="1" thickBot="1" x14ac:dyDescent="0.3">
      <c r="A27" s="25"/>
      <c r="B27" s="81"/>
      <c r="C27" s="26">
        <v>3</v>
      </c>
      <c r="D27" s="123" t="s">
        <v>1509</v>
      </c>
      <c r="E27" s="145" t="s">
        <v>1510</v>
      </c>
      <c r="F27" s="124">
        <v>10234</v>
      </c>
      <c r="G27" s="128"/>
      <c r="H27" s="123">
        <v>6</v>
      </c>
      <c r="I27" s="126">
        <v>2.95</v>
      </c>
      <c r="J27" s="126">
        <f t="shared" si="0"/>
        <v>17.700000000000003</v>
      </c>
      <c r="K27" s="127"/>
    </row>
    <row r="28" spans="1:11" s="19" customFormat="1" ht="22.5" customHeight="1" thickBot="1" x14ac:dyDescent="0.3">
      <c r="A28" s="25" t="s">
        <v>20</v>
      </c>
      <c r="B28" s="81"/>
      <c r="C28" s="26">
        <v>3</v>
      </c>
      <c r="D28" s="123" t="s">
        <v>1506</v>
      </c>
      <c r="E28" s="145" t="s">
        <v>31</v>
      </c>
      <c r="F28" s="124">
        <v>10226</v>
      </c>
      <c r="G28" s="128"/>
      <c r="H28" s="123">
        <v>6</v>
      </c>
      <c r="I28" s="126">
        <v>5.95</v>
      </c>
      <c r="J28" s="126">
        <f t="shared" si="0"/>
        <v>35.700000000000003</v>
      </c>
      <c r="K28" s="127"/>
    </row>
    <row r="29" spans="1:11" s="19" customFormat="1" ht="22.5" customHeight="1" thickBot="1" x14ac:dyDescent="0.3">
      <c r="A29" s="25"/>
      <c r="B29" s="81"/>
      <c r="C29" s="26">
        <v>3</v>
      </c>
      <c r="D29" s="123" t="s">
        <v>1507</v>
      </c>
      <c r="E29" s="145" t="s">
        <v>1508</v>
      </c>
      <c r="F29" s="124">
        <v>10236</v>
      </c>
      <c r="G29" s="128"/>
      <c r="H29" s="123">
        <v>6</v>
      </c>
      <c r="I29" s="126">
        <v>2.69</v>
      </c>
      <c r="J29" s="126">
        <f t="shared" si="0"/>
        <v>16.14</v>
      </c>
      <c r="K29" s="127"/>
    </row>
    <row r="30" spans="1:11" s="19" customFormat="1" ht="22.5" customHeight="1" thickBot="1" x14ac:dyDescent="0.3">
      <c r="B30" s="80">
        <v>1</v>
      </c>
      <c r="C30" s="28">
        <v>4</v>
      </c>
      <c r="D30" s="29" t="s">
        <v>44</v>
      </c>
      <c r="E30" s="146" t="s">
        <v>45</v>
      </c>
      <c r="F30" s="110">
        <v>26123</v>
      </c>
      <c r="G30" s="32"/>
      <c r="H30" s="29">
        <v>12</v>
      </c>
      <c r="I30" s="33">
        <v>2.79</v>
      </c>
      <c r="J30" s="34">
        <f>SUM(H30*I30)</f>
        <v>33.480000000000004</v>
      </c>
      <c r="K30" s="35"/>
    </row>
    <row r="31" spans="1:11" s="19" customFormat="1" ht="22.5" customHeight="1" thickBot="1" x14ac:dyDescent="0.3">
      <c r="B31" s="80">
        <v>2</v>
      </c>
      <c r="C31" s="28">
        <v>4</v>
      </c>
      <c r="D31" s="29" t="s">
        <v>32</v>
      </c>
      <c r="E31" s="146" t="s">
        <v>33</v>
      </c>
      <c r="F31" s="110">
        <v>23180</v>
      </c>
      <c r="G31" s="32"/>
      <c r="H31" s="29">
        <v>12</v>
      </c>
      <c r="I31" s="33">
        <v>2.79</v>
      </c>
      <c r="J31" s="34">
        <f t="shared" ref="J31:J56" si="1">SUM(H31*I31)</f>
        <v>33.480000000000004</v>
      </c>
      <c r="K31" s="35"/>
    </row>
    <row r="32" spans="1:11" s="19" customFormat="1" ht="22.5" customHeight="1" thickBot="1" x14ac:dyDescent="0.3">
      <c r="B32" s="80">
        <v>3</v>
      </c>
      <c r="C32" s="28">
        <v>4</v>
      </c>
      <c r="D32" s="29" t="s">
        <v>38</v>
      </c>
      <c r="E32" s="146" t="s">
        <v>39</v>
      </c>
      <c r="F32" s="110">
        <v>23133</v>
      </c>
      <c r="G32" s="32"/>
      <c r="H32" s="29">
        <v>12</v>
      </c>
      <c r="I32" s="33">
        <v>2.79</v>
      </c>
      <c r="J32" s="34">
        <f>SUM(H32*I32)</f>
        <v>33.480000000000004</v>
      </c>
      <c r="K32" s="35"/>
    </row>
    <row r="33" spans="1:11" s="19" customFormat="1" ht="22.5" customHeight="1" thickBot="1" x14ac:dyDescent="0.3">
      <c r="B33" s="80">
        <v>4</v>
      </c>
      <c r="C33" s="28">
        <v>4</v>
      </c>
      <c r="D33" s="29" t="s">
        <v>36</v>
      </c>
      <c r="E33" s="146" t="s">
        <v>37</v>
      </c>
      <c r="F33" s="110">
        <v>23122</v>
      </c>
      <c r="G33" s="32"/>
      <c r="H33" s="29">
        <v>12</v>
      </c>
      <c r="I33" s="33">
        <v>2.79</v>
      </c>
      <c r="J33" s="34">
        <f>SUM(H33*I33)</f>
        <v>33.480000000000004</v>
      </c>
      <c r="K33" s="35"/>
    </row>
    <row r="34" spans="1:11" s="19" customFormat="1" ht="22.5" customHeight="1" thickBot="1" x14ac:dyDescent="0.3">
      <c r="B34" s="80">
        <v>5</v>
      </c>
      <c r="C34" s="28">
        <v>4</v>
      </c>
      <c r="D34" s="29" t="s">
        <v>42</v>
      </c>
      <c r="E34" s="146" t="s">
        <v>43</v>
      </c>
      <c r="F34" s="110">
        <v>23168</v>
      </c>
      <c r="G34" s="32"/>
      <c r="H34" s="29">
        <v>12</v>
      </c>
      <c r="I34" s="33">
        <v>2.79</v>
      </c>
      <c r="J34" s="34">
        <f>SUM(H34*I34)</f>
        <v>33.480000000000004</v>
      </c>
      <c r="K34" s="35"/>
    </row>
    <row r="35" spans="1:11" s="19" customFormat="1" ht="22.5" customHeight="1" thickBot="1" x14ac:dyDescent="0.3">
      <c r="B35" s="80">
        <v>6</v>
      </c>
      <c r="C35" s="28">
        <v>4</v>
      </c>
      <c r="D35" s="29" t="s">
        <v>40</v>
      </c>
      <c r="E35" s="147" t="s">
        <v>41</v>
      </c>
      <c r="F35" s="110">
        <v>23125</v>
      </c>
      <c r="G35" s="32"/>
      <c r="H35" s="29">
        <v>24</v>
      </c>
      <c r="I35" s="33">
        <v>2.79</v>
      </c>
      <c r="J35" s="34">
        <f>SUM(H35*I35)</f>
        <v>66.960000000000008</v>
      </c>
      <c r="K35" s="35"/>
    </row>
    <row r="36" spans="1:11" s="19" customFormat="1" ht="22.5" customHeight="1" thickBot="1" x14ac:dyDescent="0.3">
      <c r="B36" s="80">
        <v>7</v>
      </c>
      <c r="C36" s="28">
        <v>4</v>
      </c>
      <c r="D36" s="29" t="s">
        <v>34</v>
      </c>
      <c r="E36" s="146" t="s">
        <v>35</v>
      </c>
      <c r="F36" s="110">
        <v>23101</v>
      </c>
      <c r="G36" s="32"/>
      <c r="H36" s="29">
        <v>24</v>
      </c>
      <c r="I36" s="33">
        <v>2.79</v>
      </c>
      <c r="J36" s="34">
        <f t="shared" si="1"/>
        <v>66.960000000000008</v>
      </c>
      <c r="K36" s="35"/>
    </row>
    <row r="37" spans="1:11" s="19" customFormat="1" ht="22.5" customHeight="1" thickBot="1" x14ac:dyDescent="0.3">
      <c r="B37" s="80"/>
      <c r="C37" s="28">
        <v>5</v>
      </c>
      <c r="D37" s="29" t="s">
        <v>46</v>
      </c>
      <c r="E37" s="146" t="s">
        <v>47</v>
      </c>
      <c r="F37" s="110">
        <v>23107</v>
      </c>
      <c r="G37" s="32"/>
      <c r="H37" s="29">
        <v>24</v>
      </c>
      <c r="I37" s="33">
        <v>2.79</v>
      </c>
      <c r="J37" s="34">
        <f t="shared" si="1"/>
        <v>66.960000000000008</v>
      </c>
      <c r="K37" s="35"/>
    </row>
    <row r="38" spans="1:11" s="19" customFormat="1" ht="22.5" customHeight="1" thickBot="1" x14ac:dyDescent="0.3">
      <c r="B38" s="80"/>
      <c r="C38" s="28">
        <v>5</v>
      </c>
      <c r="D38" s="29" t="s">
        <v>48</v>
      </c>
      <c r="E38" s="146" t="s">
        <v>49</v>
      </c>
      <c r="F38" s="110">
        <v>23128</v>
      </c>
      <c r="G38" s="32"/>
      <c r="H38" s="29">
        <v>24</v>
      </c>
      <c r="I38" s="33">
        <v>2.79</v>
      </c>
      <c r="J38" s="34">
        <f t="shared" si="1"/>
        <v>66.960000000000008</v>
      </c>
      <c r="K38" s="35"/>
    </row>
    <row r="39" spans="1:11" s="19" customFormat="1" ht="22.5" customHeight="1" thickBot="1" x14ac:dyDescent="0.3">
      <c r="B39" s="80"/>
      <c r="C39" s="28">
        <v>5</v>
      </c>
      <c r="D39" s="29" t="s">
        <v>50</v>
      </c>
      <c r="E39" s="146" t="s">
        <v>51</v>
      </c>
      <c r="F39" s="110">
        <v>26106</v>
      </c>
      <c r="G39" s="32"/>
      <c r="H39" s="29">
        <v>24</v>
      </c>
      <c r="I39" s="33">
        <v>2.79</v>
      </c>
      <c r="J39" s="34">
        <f t="shared" si="1"/>
        <v>66.960000000000008</v>
      </c>
      <c r="K39" s="35"/>
    </row>
    <row r="40" spans="1:11" s="19" customFormat="1" ht="22.5" customHeight="1" thickBot="1" x14ac:dyDescent="0.3">
      <c r="A40"/>
      <c r="B40" s="79"/>
      <c r="C40" s="28">
        <v>5</v>
      </c>
      <c r="D40" s="29" t="s">
        <v>52</v>
      </c>
      <c r="E40" s="146" t="s">
        <v>53</v>
      </c>
      <c r="F40" s="110">
        <v>18200</v>
      </c>
      <c r="G40" s="32"/>
      <c r="H40" s="29">
        <v>1</v>
      </c>
      <c r="I40" s="33">
        <v>133.91999999999999</v>
      </c>
      <c r="J40" s="34">
        <f t="shared" si="1"/>
        <v>133.91999999999999</v>
      </c>
      <c r="K40" s="35"/>
    </row>
    <row r="41" spans="1:11" s="19" customFormat="1" ht="22.5" customHeight="1" thickBot="1" x14ac:dyDescent="0.3">
      <c r="A41"/>
      <c r="B41" s="79"/>
      <c r="C41" s="28">
        <v>5</v>
      </c>
      <c r="D41" s="29" t="s">
        <v>54</v>
      </c>
      <c r="E41" s="146" t="s">
        <v>55</v>
      </c>
      <c r="F41" s="110">
        <v>18400</v>
      </c>
      <c r="G41" s="32"/>
      <c r="H41" s="29">
        <v>1</v>
      </c>
      <c r="I41" s="33">
        <v>133.91999999999999</v>
      </c>
      <c r="J41" s="34">
        <f t="shared" si="1"/>
        <v>133.91999999999999</v>
      </c>
      <c r="K41" s="35"/>
    </row>
    <row r="42" spans="1:11" s="19" customFormat="1" ht="22.5" customHeight="1" thickBot="1" x14ac:dyDescent="0.3">
      <c r="A42"/>
      <c r="B42" s="79"/>
      <c r="C42" s="28">
        <v>5</v>
      </c>
      <c r="D42" s="29" t="s">
        <v>56</v>
      </c>
      <c r="E42" s="146" t="s">
        <v>57</v>
      </c>
      <c r="F42" s="110">
        <v>23152</v>
      </c>
      <c r="G42" s="32"/>
      <c r="H42" s="29">
        <v>1</v>
      </c>
      <c r="I42" s="33">
        <v>267.83999999999997</v>
      </c>
      <c r="J42" s="34">
        <f t="shared" si="1"/>
        <v>267.83999999999997</v>
      </c>
      <c r="K42" s="35"/>
    </row>
    <row r="43" spans="1:11" s="19" customFormat="1" ht="22.5" customHeight="1" thickBot="1" x14ac:dyDescent="0.3">
      <c r="B43" s="80">
        <v>1</v>
      </c>
      <c r="C43" s="28">
        <v>6</v>
      </c>
      <c r="D43" s="29" t="s">
        <v>62</v>
      </c>
      <c r="E43" s="147" t="s">
        <v>63</v>
      </c>
      <c r="F43" s="110">
        <v>21384</v>
      </c>
      <c r="G43" s="32"/>
      <c r="H43" s="29">
        <v>10</v>
      </c>
      <c r="I43" s="37">
        <v>2.39</v>
      </c>
      <c r="J43" s="34">
        <f>SUM(H43*I43)</f>
        <v>23.900000000000002</v>
      </c>
      <c r="K43" s="35"/>
    </row>
    <row r="44" spans="1:11" s="19" customFormat="1" ht="22.5" customHeight="1" thickBot="1" x14ac:dyDescent="0.3">
      <c r="B44" s="80">
        <v>2</v>
      </c>
      <c r="C44" s="28">
        <v>6</v>
      </c>
      <c r="D44" s="29" t="s">
        <v>64</v>
      </c>
      <c r="E44" s="147" t="s">
        <v>65</v>
      </c>
      <c r="F44" s="110">
        <v>21360</v>
      </c>
      <c r="G44" s="32"/>
      <c r="H44" s="29">
        <v>10</v>
      </c>
      <c r="I44" s="37">
        <v>2.39</v>
      </c>
      <c r="J44" s="34">
        <f>SUM(H44*I44)</f>
        <v>23.900000000000002</v>
      </c>
      <c r="K44" s="35"/>
    </row>
    <row r="45" spans="1:11" s="19" customFormat="1" ht="22.5" customHeight="1" thickBot="1" x14ac:dyDescent="0.3">
      <c r="B45" s="80">
        <v>3</v>
      </c>
      <c r="C45" s="28">
        <v>6</v>
      </c>
      <c r="D45" s="29" t="s">
        <v>70</v>
      </c>
      <c r="E45" s="147" t="s">
        <v>71</v>
      </c>
      <c r="F45" s="110">
        <v>21360</v>
      </c>
      <c r="G45" s="32"/>
      <c r="H45" s="29">
        <v>10</v>
      </c>
      <c r="I45" s="37">
        <v>2.39</v>
      </c>
      <c r="J45" s="34">
        <f>SUM(H45*I45)</f>
        <v>23.900000000000002</v>
      </c>
      <c r="K45" s="35"/>
    </row>
    <row r="46" spans="1:11" s="19" customFormat="1" ht="22.5" customHeight="1" thickBot="1" x14ac:dyDescent="0.3">
      <c r="B46" s="80">
        <v>4</v>
      </c>
      <c r="C46" s="28">
        <v>6</v>
      </c>
      <c r="D46" s="29" t="s">
        <v>60</v>
      </c>
      <c r="E46" s="147" t="s">
        <v>61</v>
      </c>
      <c r="F46" s="110">
        <v>21361</v>
      </c>
      <c r="G46" s="27"/>
      <c r="H46" s="29">
        <v>10</v>
      </c>
      <c r="I46" s="37">
        <v>2.39</v>
      </c>
      <c r="J46" s="34">
        <f>SUM(H46*I46)</f>
        <v>23.900000000000002</v>
      </c>
      <c r="K46" s="35"/>
    </row>
    <row r="47" spans="1:11" s="19" customFormat="1" ht="22.5" customHeight="1" thickBot="1" x14ac:dyDescent="0.3">
      <c r="B47" s="80">
        <v>5</v>
      </c>
      <c r="C47" s="28">
        <v>6</v>
      </c>
      <c r="D47" s="29" t="s">
        <v>58</v>
      </c>
      <c r="E47" s="147" t="s">
        <v>59</v>
      </c>
      <c r="F47" s="110">
        <v>21362</v>
      </c>
      <c r="G47" s="27"/>
      <c r="H47" s="29">
        <v>10</v>
      </c>
      <c r="I47" s="37">
        <v>2.39</v>
      </c>
      <c r="J47" s="34">
        <f t="shared" si="1"/>
        <v>23.900000000000002</v>
      </c>
      <c r="K47" s="35"/>
    </row>
    <row r="48" spans="1:11" s="19" customFormat="1" ht="22.5" customHeight="1" thickBot="1" x14ac:dyDescent="0.3">
      <c r="A48"/>
      <c r="B48" s="79">
        <v>6</v>
      </c>
      <c r="C48" s="28">
        <v>6</v>
      </c>
      <c r="D48" s="29" t="s">
        <v>111</v>
      </c>
      <c r="E48" s="146" t="s">
        <v>112</v>
      </c>
      <c r="F48" s="110">
        <v>21365</v>
      </c>
      <c r="G48" s="32"/>
      <c r="H48" s="29">
        <v>10</v>
      </c>
      <c r="I48" s="37">
        <v>2.39</v>
      </c>
      <c r="J48" s="34">
        <f>SUM(H48*I48)</f>
        <v>23.900000000000002</v>
      </c>
      <c r="K48" s="35"/>
    </row>
    <row r="49" spans="1:11" s="19" customFormat="1" ht="22.5" customHeight="1" thickBot="1" x14ac:dyDescent="0.3">
      <c r="B49" s="80">
        <v>7</v>
      </c>
      <c r="C49" s="28">
        <v>6</v>
      </c>
      <c r="D49" s="29" t="s">
        <v>66</v>
      </c>
      <c r="E49" s="147" t="s">
        <v>67</v>
      </c>
      <c r="F49" s="110">
        <v>21369</v>
      </c>
      <c r="G49" s="27"/>
      <c r="H49" s="29">
        <v>10</v>
      </c>
      <c r="I49" s="37">
        <v>2.39</v>
      </c>
      <c r="J49" s="34">
        <f t="shared" si="1"/>
        <v>23.900000000000002</v>
      </c>
      <c r="K49" s="35"/>
    </row>
    <row r="50" spans="1:11" s="19" customFormat="1" ht="22.5" customHeight="1" thickBot="1" x14ac:dyDescent="0.3">
      <c r="A50"/>
      <c r="B50" s="79">
        <v>8</v>
      </c>
      <c r="C50" s="28">
        <v>6</v>
      </c>
      <c r="D50" s="29" t="s">
        <v>68</v>
      </c>
      <c r="E50" s="146" t="s">
        <v>69</v>
      </c>
      <c r="F50" s="110">
        <v>43001</v>
      </c>
      <c r="G50" s="32"/>
      <c r="H50" s="29">
        <v>10</v>
      </c>
      <c r="I50" s="37">
        <v>2.39</v>
      </c>
      <c r="J50" s="34">
        <f t="shared" si="1"/>
        <v>23.900000000000002</v>
      </c>
      <c r="K50" s="35"/>
    </row>
    <row r="51" spans="1:11" s="19" customFormat="1" ht="22.5" customHeight="1" thickBot="1" x14ac:dyDescent="0.3">
      <c r="A51"/>
      <c r="B51" s="79">
        <v>1</v>
      </c>
      <c r="C51" s="28">
        <v>7</v>
      </c>
      <c r="D51" s="29" t="s">
        <v>74</v>
      </c>
      <c r="E51" s="147" t="s">
        <v>75</v>
      </c>
      <c r="F51" s="110">
        <v>38100</v>
      </c>
      <c r="G51" s="27"/>
      <c r="H51" s="29">
        <v>12</v>
      </c>
      <c r="I51" s="37">
        <v>5.95</v>
      </c>
      <c r="J51" s="34">
        <f>SUM(H51*I51)</f>
        <v>71.400000000000006</v>
      </c>
      <c r="K51" s="35"/>
    </row>
    <row r="52" spans="1:11" s="19" customFormat="1" ht="22.5" customHeight="1" thickBot="1" x14ac:dyDescent="0.3">
      <c r="A52"/>
      <c r="B52" s="79">
        <v>2</v>
      </c>
      <c r="C52" s="28">
        <v>7</v>
      </c>
      <c r="D52" s="29" t="s">
        <v>82</v>
      </c>
      <c r="E52" s="147" t="s">
        <v>83</v>
      </c>
      <c r="F52" s="110">
        <v>38500</v>
      </c>
      <c r="G52" s="27"/>
      <c r="H52" s="29">
        <v>12</v>
      </c>
      <c r="I52" s="37">
        <v>5.95</v>
      </c>
      <c r="J52" s="34">
        <f>SUM(H52*I52)</f>
        <v>71.400000000000006</v>
      </c>
      <c r="K52" s="35"/>
    </row>
    <row r="53" spans="1:11" s="19" customFormat="1" ht="22.5" customHeight="1" thickBot="1" x14ac:dyDescent="0.3">
      <c r="A53"/>
      <c r="B53" s="79">
        <v>3</v>
      </c>
      <c r="C53" s="28">
        <v>7</v>
      </c>
      <c r="D53" s="29" t="s">
        <v>80</v>
      </c>
      <c r="E53" s="147" t="s">
        <v>81</v>
      </c>
      <c r="F53" s="110">
        <v>38400</v>
      </c>
      <c r="G53" s="27"/>
      <c r="H53" s="29">
        <v>12</v>
      </c>
      <c r="I53" s="37">
        <v>5.95</v>
      </c>
      <c r="J53" s="34">
        <f>SUM(H53*I53)</f>
        <v>71.400000000000006</v>
      </c>
      <c r="K53" s="35"/>
    </row>
    <row r="54" spans="1:11" s="19" customFormat="1" ht="22.5" customHeight="1" thickBot="1" x14ac:dyDescent="0.3">
      <c r="A54"/>
      <c r="B54" s="79">
        <v>4</v>
      </c>
      <c r="C54" s="28">
        <v>7</v>
      </c>
      <c r="D54" s="29" t="s">
        <v>76</v>
      </c>
      <c r="E54" s="147" t="s">
        <v>77</v>
      </c>
      <c r="F54" s="110">
        <v>38200</v>
      </c>
      <c r="G54" s="27"/>
      <c r="H54" s="29">
        <v>12</v>
      </c>
      <c r="I54" s="37">
        <v>5.95</v>
      </c>
      <c r="J54" s="34">
        <f>SUM(H54*I54)</f>
        <v>71.400000000000006</v>
      </c>
      <c r="K54" s="35"/>
    </row>
    <row r="55" spans="1:11" s="19" customFormat="1" ht="22.5" customHeight="1" thickBot="1" x14ac:dyDescent="0.3">
      <c r="A55"/>
      <c r="B55" s="79">
        <v>5</v>
      </c>
      <c r="C55" s="28">
        <v>7</v>
      </c>
      <c r="D55" s="29" t="s">
        <v>78</v>
      </c>
      <c r="E55" s="147" t="s">
        <v>79</v>
      </c>
      <c r="F55" s="110">
        <v>38300</v>
      </c>
      <c r="G55" s="27"/>
      <c r="H55" s="29">
        <v>12</v>
      </c>
      <c r="I55" s="37">
        <v>5.95</v>
      </c>
      <c r="J55" s="34">
        <f>SUM(H55*I55)</f>
        <v>71.400000000000006</v>
      </c>
      <c r="K55" s="35"/>
    </row>
    <row r="56" spans="1:11" s="19" customFormat="1" ht="22.5" customHeight="1" thickBot="1" x14ac:dyDescent="0.3">
      <c r="A56"/>
      <c r="B56" s="79">
        <v>6</v>
      </c>
      <c r="C56" s="28">
        <v>7</v>
      </c>
      <c r="D56" s="29" t="s">
        <v>72</v>
      </c>
      <c r="E56" s="146" t="s">
        <v>73</v>
      </c>
      <c r="F56" s="110">
        <v>30400</v>
      </c>
      <c r="G56" s="32"/>
      <c r="H56" s="29">
        <v>12</v>
      </c>
      <c r="I56" s="37">
        <v>3.25</v>
      </c>
      <c r="J56" s="34">
        <f t="shared" si="1"/>
        <v>39</v>
      </c>
      <c r="K56" s="35"/>
    </row>
    <row r="57" spans="1:11" s="19" customFormat="1" ht="22.5" customHeight="1" thickBot="1" x14ac:dyDescent="0.3">
      <c r="A57"/>
      <c r="B57" s="79"/>
      <c r="C57" s="28">
        <v>8</v>
      </c>
      <c r="D57" s="29" t="s">
        <v>89</v>
      </c>
      <c r="E57" s="146" t="s">
        <v>90</v>
      </c>
      <c r="F57" s="131" t="s">
        <v>86</v>
      </c>
      <c r="G57" s="32"/>
      <c r="H57" s="29">
        <v>1</v>
      </c>
      <c r="I57" s="37">
        <v>374.65</v>
      </c>
      <c r="J57" s="34">
        <f>SUM(H57*I57)</f>
        <v>374.65</v>
      </c>
      <c r="K57" s="35"/>
    </row>
    <row r="58" spans="1:11" s="19" customFormat="1" ht="22.5" customHeight="1" thickBot="1" x14ac:dyDescent="0.3">
      <c r="A58"/>
      <c r="B58" s="79"/>
      <c r="C58" s="28">
        <v>8</v>
      </c>
      <c r="D58" s="29" t="s">
        <v>87</v>
      </c>
      <c r="E58" s="147" t="s">
        <v>88</v>
      </c>
      <c r="F58" s="131" t="s">
        <v>86</v>
      </c>
      <c r="G58" s="32"/>
      <c r="H58" s="29">
        <v>12</v>
      </c>
      <c r="I58" s="37">
        <v>8.9499999999999993</v>
      </c>
      <c r="J58" s="34">
        <f>SUM(H58*I58)</f>
        <v>107.39999999999999</v>
      </c>
      <c r="K58" s="35"/>
    </row>
    <row r="59" spans="1:11" s="19" customFormat="1" ht="22.5" customHeight="1" thickBot="1" x14ac:dyDescent="0.3">
      <c r="A59"/>
      <c r="B59" s="79"/>
      <c r="C59" s="28">
        <v>8</v>
      </c>
      <c r="D59" s="29" t="s">
        <v>84</v>
      </c>
      <c r="E59" s="146" t="s">
        <v>85</v>
      </c>
      <c r="F59" s="131" t="s">
        <v>86</v>
      </c>
      <c r="G59" s="32"/>
      <c r="H59" s="29">
        <v>24</v>
      </c>
      <c r="I59" s="37">
        <v>3.79</v>
      </c>
      <c r="J59" s="34">
        <f t="shared" ref="J59:J83" si="2">SUM(H59*I59)</f>
        <v>90.960000000000008</v>
      </c>
      <c r="K59" s="35"/>
    </row>
    <row r="60" spans="1:11" s="19" customFormat="1" ht="22.5" customHeight="1" thickBot="1" x14ac:dyDescent="0.3">
      <c r="A60"/>
      <c r="B60" s="79"/>
      <c r="C60" s="28">
        <v>9</v>
      </c>
      <c r="D60" s="29" t="s">
        <v>91</v>
      </c>
      <c r="E60" s="147" t="s">
        <v>92</v>
      </c>
      <c r="F60" s="110" t="s">
        <v>86</v>
      </c>
      <c r="G60" s="27" t="s">
        <v>22</v>
      </c>
      <c r="H60" s="39">
        <v>25</v>
      </c>
      <c r="I60" s="34">
        <v>0.99</v>
      </c>
      <c r="J60" s="34">
        <f t="shared" si="2"/>
        <v>24.75</v>
      </c>
      <c r="K60" s="35"/>
    </row>
    <row r="61" spans="1:11" s="19" customFormat="1" ht="22.5" customHeight="1" thickBot="1" x14ac:dyDescent="0.3">
      <c r="A61"/>
      <c r="B61" s="79"/>
      <c r="C61" s="28">
        <v>9</v>
      </c>
      <c r="D61" s="29" t="s">
        <v>93</v>
      </c>
      <c r="E61" s="147" t="s">
        <v>94</v>
      </c>
      <c r="F61" s="110" t="s">
        <v>86</v>
      </c>
      <c r="G61" s="27" t="s">
        <v>22</v>
      </c>
      <c r="H61" s="39">
        <v>25</v>
      </c>
      <c r="I61" s="34">
        <v>0.99</v>
      </c>
      <c r="J61" s="34">
        <f t="shared" si="2"/>
        <v>24.75</v>
      </c>
      <c r="K61" s="35"/>
    </row>
    <row r="62" spans="1:11" s="19" customFormat="1" ht="22.5" customHeight="1" thickBot="1" x14ac:dyDescent="0.3">
      <c r="A62"/>
      <c r="B62" s="79"/>
      <c r="C62" s="28">
        <v>9</v>
      </c>
      <c r="D62" s="29" t="s">
        <v>95</v>
      </c>
      <c r="E62" s="147" t="s">
        <v>96</v>
      </c>
      <c r="F62" s="110" t="s">
        <v>86</v>
      </c>
      <c r="G62" s="27"/>
      <c r="H62" s="39">
        <v>25</v>
      </c>
      <c r="I62" s="34">
        <v>0.49</v>
      </c>
      <c r="J62" s="34">
        <f t="shared" si="2"/>
        <v>12.25</v>
      </c>
      <c r="K62" s="35"/>
    </row>
    <row r="63" spans="1:11" s="19" customFormat="1" ht="22.5" customHeight="1" thickBot="1" x14ac:dyDescent="0.3">
      <c r="A63"/>
      <c r="B63" s="79"/>
      <c r="C63" s="28">
        <v>9</v>
      </c>
      <c r="D63" s="29" t="s">
        <v>97</v>
      </c>
      <c r="E63" s="147" t="s">
        <v>98</v>
      </c>
      <c r="F63" s="110" t="s">
        <v>86</v>
      </c>
      <c r="G63" s="27" t="s">
        <v>22</v>
      </c>
      <c r="H63" s="39">
        <v>25</v>
      </c>
      <c r="I63" s="34">
        <v>0.99</v>
      </c>
      <c r="J63" s="34">
        <f t="shared" si="2"/>
        <v>24.75</v>
      </c>
      <c r="K63" s="35"/>
    </row>
    <row r="64" spans="1:11" s="19" customFormat="1" ht="22.5" customHeight="1" thickBot="1" x14ac:dyDescent="0.3">
      <c r="A64"/>
      <c r="B64" s="79"/>
      <c r="C64" s="28">
        <v>9</v>
      </c>
      <c r="D64" s="29" t="s">
        <v>99</v>
      </c>
      <c r="E64" s="147" t="s">
        <v>100</v>
      </c>
      <c r="F64" s="110" t="s">
        <v>86</v>
      </c>
      <c r="G64" s="27" t="s">
        <v>22</v>
      </c>
      <c r="H64" s="39">
        <v>25</v>
      </c>
      <c r="I64" s="34">
        <v>0.99</v>
      </c>
      <c r="J64" s="34">
        <f t="shared" si="2"/>
        <v>24.75</v>
      </c>
      <c r="K64" s="35"/>
    </row>
    <row r="65" spans="1:11" s="19" customFormat="1" ht="22.5" customHeight="1" thickBot="1" x14ac:dyDescent="0.3">
      <c r="A65"/>
      <c r="B65" s="79"/>
      <c r="C65" s="28">
        <v>9</v>
      </c>
      <c r="D65" s="29" t="s">
        <v>101</v>
      </c>
      <c r="E65" s="147" t="s">
        <v>102</v>
      </c>
      <c r="F65" s="110" t="s">
        <v>86</v>
      </c>
      <c r="G65" s="27" t="s">
        <v>22</v>
      </c>
      <c r="H65" s="39">
        <v>25</v>
      </c>
      <c r="I65" s="34">
        <v>0.99</v>
      </c>
      <c r="J65" s="34">
        <f t="shared" si="2"/>
        <v>24.75</v>
      </c>
      <c r="K65" s="35"/>
    </row>
    <row r="66" spans="1:11" s="19" customFormat="1" ht="22.5" customHeight="1" thickBot="1" x14ac:dyDescent="0.3">
      <c r="A66"/>
      <c r="B66" s="79"/>
      <c r="C66" s="28">
        <v>9</v>
      </c>
      <c r="D66" s="29" t="s">
        <v>103</v>
      </c>
      <c r="E66" s="147" t="s">
        <v>104</v>
      </c>
      <c r="F66" s="110" t="s">
        <v>86</v>
      </c>
      <c r="G66" s="27" t="s">
        <v>22</v>
      </c>
      <c r="H66" s="39">
        <v>25</v>
      </c>
      <c r="I66" s="34">
        <v>0.99</v>
      </c>
      <c r="J66" s="34">
        <f t="shared" si="2"/>
        <v>24.75</v>
      </c>
      <c r="K66" s="38"/>
    </row>
    <row r="67" spans="1:11" s="19" customFormat="1" ht="22.5" customHeight="1" thickBot="1" x14ac:dyDescent="0.3">
      <c r="A67"/>
      <c r="B67" s="79"/>
      <c r="C67" s="28">
        <v>9</v>
      </c>
      <c r="D67" s="29" t="s">
        <v>105</v>
      </c>
      <c r="E67" s="147" t="s">
        <v>106</v>
      </c>
      <c r="F67" s="110" t="s">
        <v>86</v>
      </c>
      <c r="G67" s="27" t="s">
        <v>22</v>
      </c>
      <c r="H67" s="39">
        <v>25</v>
      </c>
      <c r="I67" s="34">
        <v>0.99</v>
      </c>
      <c r="J67" s="34">
        <f t="shared" si="2"/>
        <v>24.75</v>
      </c>
      <c r="K67" s="38"/>
    </row>
    <row r="68" spans="1:11" s="19" customFormat="1" ht="22.5" customHeight="1" thickBot="1" x14ac:dyDescent="0.3">
      <c r="A68"/>
      <c r="B68" s="79"/>
      <c r="C68" s="28">
        <v>9</v>
      </c>
      <c r="D68" s="29" t="s">
        <v>107</v>
      </c>
      <c r="E68" s="147" t="s">
        <v>108</v>
      </c>
      <c r="F68" s="110" t="s">
        <v>86</v>
      </c>
      <c r="G68" s="27" t="s">
        <v>22</v>
      </c>
      <c r="H68" s="39">
        <v>25</v>
      </c>
      <c r="I68" s="34">
        <v>0.99</v>
      </c>
      <c r="J68" s="34">
        <f t="shared" si="2"/>
        <v>24.75</v>
      </c>
      <c r="K68" s="38"/>
    </row>
    <row r="69" spans="1:11" s="19" customFormat="1" ht="22.5" customHeight="1" thickBot="1" x14ac:dyDescent="0.3">
      <c r="A69"/>
      <c r="B69" s="79"/>
      <c r="C69" s="28">
        <v>9</v>
      </c>
      <c r="D69" s="29" t="s">
        <v>109</v>
      </c>
      <c r="E69" s="147" t="s">
        <v>110</v>
      </c>
      <c r="F69" s="110" t="s">
        <v>86</v>
      </c>
      <c r="G69" s="27" t="s">
        <v>22</v>
      </c>
      <c r="H69" s="39">
        <v>25</v>
      </c>
      <c r="I69" s="34">
        <v>0.99</v>
      </c>
      <c r="J69" s="34">
        <f t="shared" si="2"/>
        <v>24.75</v>
      </c>
      <c r="K69" s="38"/>
    </row>
    <row r="70" spans="1:11" s="19" customFormat="1" ht="22.5" customHeight="1" thickBot="1" x14ac:dyDescent="0.3">
      <c r="A70"/>
      <c r="B70" s="79">
        <v>1</v>
      </c>
      <c r="C70" s="28">
        <v>10</v>
      </c>
      <c r="D70" s="29" t="s">
        <v>122</v>
      </c>
      <c r="E70" s="147" t="s">
        <v>123</v>
      </c>
      <c r="F70" s="110" t="s">
        <v>86</v>
      </c>
      <c r="G70" s="27" t="s">
        <v>22</v>
      </c>
      <c r="H70" s="39">
        <v>25</v>
      </c>
      <c r="I70" s="34">
        <v>0.99</v>
      </c>
      <c r="J70" s="34">
        <f t="shared" si="2"/>
        <v>24.75</v>
      </c>
      <c r="K70" s="38"/>
    </row>
    <row r="71" spans="1:11" s="19" customFormat="1" ht="22.5" customHeight="1" thickBot="1" x14ac:dyDescent="0.3">
      <c r="A71"/>
      <c r="B71" s="79">
        <v>2</v>
      </c>
      <c r="C71" s="28">
        <v>10</v>
      </c>
      <c r="D71" s="29" t="s">
        <v>124</v>
      </c>
      <c r="E71" s="147" t="s">
        <v>125</v>
      </c>
      <c r="F71" s="110" t="s">
        <v>86</v>
      </c>
      <c r="G71" s="27" t="s">
        <v>22</v>
      </c>
      <c r="H71" s="39">
        <v>25</v>
      </c>
      <c r="I71" s="34">
        <v>0.99</v>
      </c>
      <c r="J71" s="34">
        <f t="shared" si="2"/>
        <v>24.75</v>
      </c>
      <c r="K71" s="38"/>
    </row>
    <row r="72" spans="1:11" s="19" customFormat="1" ht="22.5" customHeight="1" thickBot="1" x14ac:dyDescent="0.3">
      <c r="A72"/>
      <c r="B72" s="79"/>
      <c r="C72" s="28">
        <v>10</v>
      </c>
      <c r="D72" s="29" t="s">
        <v>126</v>
      </c>
      <c r="E72" s="147" t="s">
        <v>1519</v>
      </c>
      <c r="F72" s="110" t="s">
        <v>86</v>
      </c>
      <c r="G72" s="27" t="s">
        <v>22</v>
      </c>
      <c r="H72" s="39">
        <v>25</v>
      </c>
      <c r="I72" s="34">
        <v>0.49</v>
      </c>
      <c r="J72" s="34">
        <f t="shared" si="2"/>
        <v>12.25</v>
      </c>
      <c r="K72" s="38"/>
    </row>
    <row r="73" spans="1:11" s="19" customFormat="1" ht="22.5" customHeight="1" thickBot="1" x14ac:dyDescent="0.3">
      <c r="A73"/>
      <c r="B73" s="79"/>
      <c r="C73" s="28">
        <v>10</v>
      </c>
      <c r="D73" s="29" t="s">
        <v>1512</v>
      </c>
      <c r="E73" s="147" t="s">
        <v>1520</v>
      </c>
      <c r="F73" s="110" t="s">
        <v>1511</v>
      </c>
      <c r="G73" s="27"/>
      <c r="H73" s="39">
        <v>25</v>
      </c>
      <c r="I73" s="34">
        <v>0.49</v>
      </c>
      <c r="J73" s="34">
        <f t="shared" si="2"/>
        <v>12.25</v>
      </c>
      <c r="K73" s="38"/>
    </row>
    <row r="74" spans="1:11" s="19" customFormat="1" ht="22.5" customHeight="1" thickBot="1" x14ac:dyDescent="0.3">
      <c r="A74"/>
      <c r="B74" s="79"/>
      <c r="C74" s="28">
        <v>10</v>
      </c>
      <c r="D74" s="29" t="s">
        <v>127</v>
      </c>
      <c r="E74" s="147" t="s">
        <v>128</v>
      </c>
      <c r="F74" s="110" t="s">
        <v>86</v>
      </c>
      <c r="G74" s="40" t="s">
        <v>22</v>
      </c>
      <c r="H74" s="29">
        <v>25</v>
      </c>
      <c r="I74" s="37">
        <v>0.99</v>
      </c>
      <c r="J74" s="34">
        <f t="shared" si="2"/>
        <v>24.75</v>
      </c>
      <c r="K74" s="35"/>
    </row>
    <row r="75" spans="1:11" s="19" customFormat="1" ht="22.5" customHeight="1" thickBot="1" x14ac:dyDescent="0.3">
      <c r="A75"/>
      <c r="B75" s="79"/>
      <c r="C75" s="28">
        <v>10</v>
      </c>
      <c r="D75" s="29" t="s">
        <v>115</v>
      </c>
      <c r="E75" s="146" t="s">
        <v>116</v>
      </c>
      <c r="F75" s="110" t="s">
        <v>86</v>
      </c>
      <c r="G75" s="32"/>
      <c r="H75" s="29">
        <v>25</v>
      </c>
      <c r="I75" s="33">
        <v>0.99</v>
      </c>
      <c r="J75" s="34">
        <f t="shared" ref="J75:J81" si="3">SUM(H75*I75)</f>
        <v>24.75</v>
      </c>
      <c r="K75" s="35"/>
    </row>
    <row r="76" spans="1:11" s="19" customFormat="1" ht="22.5" customHeight="1" thickBot="1" x14ac:dyDescent="0.3">
      <c r="A76"/>
      <c r="B76" s="79"/>
      <c r="C76" s="28">
        <v>10</v>
      </c>
      <c r="D76" s="29" t="s">
        <v>117</v>
      </c>
      <c r="E76" s="146" t="s">
        <v>118</v>
      </c>
      <c r="F76" s="110" t="s">
        <v>86</v>
      </c>
      <c r="G76" s="32"/>
      <c r="H76" s="29">
        <v>25</v>
      </c>
      <c r="I76" s="33">
        <v>0.99</v>
      </c>
      <c r="J76" s="34">
        <f t="shared" si="3"/>
        <v>24.75</v>
      </c>
      <c r="K76" s="35"/>
    </row>
    <row r="77" spans="1:11" s="19" customFormat="1" ht="22.5" customHeight="1" thickBot="1" x14ac:dyDescent="0.3">
      <c r="A77"/>
      <c r="B77" s="79"/>
      <c r="C77" s="28">
        <v>10</v>
      </c>
      <c r="D77" s="29" t="s">
        <v>113</v>
      </c>
      <c r="E77" s="146" t="s">
        <v>114</v>
      </c>
      <c r="F77" s="110" t="s">
        <v>86</v>
      </c>
      <c r="G77" s="32"/>
      <c r="H77" s="29">
        <v>25</v>
      </c>
      <c r="I77" s="33">
        <v>0.99</v>
      </c>
      <c r="J77" s="34">
        <f t="shared" si="3"/>
        <v>24.75</v>
      </c>
      <c r="K77" s="35"/>
    </row>
    <row r="78" spans="1:11" s="19" customFormat="1" ht="22.5" customHeight="1" thickBot="1" x14ac:dyDescent="0.3">
      <c r="A78"/>
      <c r="B78" s="79"/>
      <c r="C78" s="28">
        <v>10</v>
      </c>
      <c r="D78" s="29" t="s">
        <v>119</v>
      </c>
      <c r="E78" s="146" t="s">
        <v>1521</v>
      </c>
      <c r="F78" s="110" t="s">
        <v>86</v>
      </c>
      <c r="G78" s="32"/>
      <c r="H78" s="29">
        <v>25</v>
      </c>
      <c r="I78" s="33">
        <v>0.49</v>
      </c>
      <c r="J78" s="34">
        <f t="shared" si="3"/>
        <v>12.25</v>
      </c>
      <c r="K78" s="35"/>
    </row>
    <row r="79" spans="1:11" s="19" customFormat="1" ht="22.5" customHeight="1" thickBot="1" x14ac:dyDescent="0.3">
      <c r="A79"/>
      <c r="B79" s="79"/>
      <c r="C79" s="28">
        <v>10</v>
      </c>
      <c r="D79" s="29" t="s">
        <v>120</v>
      </c>
      <c r="E79" s="146" t="s">
        <v>121</v>
      </c>
      <c r="F79" s="110" t="s">
        <v>86</v>
      </c>
      <c r="G79" s="32"/>
      <c r="H79" s="29">
        <v>25</v>
      </c>
      <c r="I79" s="33">
        <v>0.99</v>
      </c>
      <c r="J79" s="34">
        <f t="shared" si="3"/>
        <v>24.75</v>
      </c>
      <c r="K79" s="35"/>
    </row>
    <row r="80" spans="1:11" s="19" customFormat="1" ht="22.5" customHeight="1" thickBot="1" x14ac:dyDescent="0.3">
      <c r="A80"/>
      <c r="B80" s="79">
        <v>1</v>
      </c>
      <c r="C80" s="28">
        <v>11</v>
      </c>
      <c r="D80" s="29" t="s">
        <v>136</v>
      </c>
      <c r="E80" s="146" t="s">
        <v>1514</v>
      </c>
      <c r="F80" s="110" t="s">
        <v>86</v>
      </c>
      <c r="G80" s="32"/>
      <c r="H80" s="29">
        <v>25</v>
      </c>
      <c r="I80" s="33">
        <v>0.49</v>
      </c>
      <c r="J80" s="34">
        <f t="shared" si="3"/>
        <v>12.25</v>
      </c>
      <c r="K80" s="35"/>
    </row>
    <row r="81" spans="1:11" s="19" customFormat="1" ht="22.5" customHeight="1" thickBot="1" x14ac:dyDescent="0.3">
      <c r="A81"/>
      <c r="B81" s="79">
        <v>2</v>
      </c>
      <c r="C81" s="28">
        <v>11</v>
      </c>
      <c r="D81" s="29" t="s">
        <v>129</v>
      </c>
      <c r="E81" s="146" t="s">
        <v>1515</v>
      </c>
      <c r="F81" s="110" t="s">
        <v>86</v>
      </c>
      <c r="G81" s="32"/>
      <c r="H81" s="29">
        <v>25</v>
      </c>
      <c r="I81" s="33">
        <v>0.49</v>
      </c>
      <c r="J81" s="34">
        <f t="shared" si="3"/>
        <v>12.25</v>
      </c>
      <c r="K81" s="35"/>
    </row>
    <row r="82" spans="1:11" s="19" customFormat="1" ht="22.5" customHeight="1" thickBot="1" x14ac:dyDescent="0.3">
      <c r="A82"/>
      <c r="B82" s="79">
        <v>3</v>
      </c>
      <c r="C82" s="28">
        <v>11</v>
      </c>
      <c r="D82" s="29" t="s">
        <v>130</v>
      </c>
      <c r="E82" s="146" t="s">
        <v>131</v>
      </c>
      <c r="F82" s="110" t="s">
        <v>86</v>
      </c>
      <c r="G82" s="32"/>
      <c r="H82" s="29">
        <v>25</v>
      </c>
      <c r="I82" s="33">
        <v>0.99</v>
      </c>
      <c r="J82" s="34">
        <f t="shared" si="2"/>
        <v>24.75</v>
      </c>
      <c r="K82" s="35"/>
    </row>
    <row r="83" spans="1:11" s="19" customFormat="1" ht="22.5" customHeight="1" thickBot="1" x14ac:dyDescent="0.3">
      <c r="A83"/>
      <c r="B83" s="79">
        <v>4</v>
      </c>
      <c r="C83" s="28">
        <v>11</v>
      </c>
      <c r="D83" s="29" t="s">
        <v>132</v>
      </c>
      <c r="E83" s="146" t="s">
        <v>1516</v>
      </c>
      <c r="F83" s="110" t="s">
        <v>86</v>
      </c>
      <c r="G83" s="32"/>
      <c r="H83" s="29">
        <v>25</v>
      </c>
      <c r="I83" s="33">
        <v>0.49</v>
      </c>
      <c r="J83" s="34">
        <f t="shared" si="2"/>
        <v>12.25</v>
      </c>
      <c r="K83" s="35"/>
    </row>
    <row r="84" spans="1:11" s="19" customFormat="1" ht="22.5" customHeight="1" thickBot="1" x14ac:dyDescent="0.3">
      <c r="A84"/>
      <c r="B84" s="79">
        <v>5</v>
      </c>
      <c r="C84" s="28">
        <v>11</v>
      </c>
      <c r="D84" s="29" t="s">
        <v>133</v>
      </c>
      <c r="E84" s="146" t="s">
        <v>134</v>
      </c>
      <c r="F84" s="110" t="s">
        <v>86</v>
      </c>
      <c r="G84" s="32"/>
      <c r="H84" s="29">
        <v>25</v>
      </c>
      <c r="I84" s="33">
        <v>0.49</v>
      </c>
      <c r="J84" s="34">
        <f>SUM(H84*I84)</f>
        <v>12.25</v>
      </c>
      <c r="K84" s="35"/>
    </row>
    <row r="85" spans="1:11" s="19" customFormat="1" ht="22.5" customHeight="1" thickBot="1" x14ac:dyDescent="0.3">
      <c r="A85"/>
      <c r="B85" s="79">
        <v>6</v>
      </c>
      <c r="C85" s="28">
        <v>11</v>
      </c>
      <c r="D85" s="29" t="s">
        <v>135</v>
      </c>
      <c r="E85" s="146" t="s">
        <v>1513</v>
      </c>
      <c r="F85" s="110" t="s">
        <v>86</v>
      </c>
      <c r="G85" s="32"/>
      <c r="H85" s="29">
        <v>25</v>
      </c>
      <c r="I85" s="33">
        <v>0.99</v>
      </c>
      <c r="J85" s="34">
        <f>SUM(H85*I85)</f>
        <v>24.75</v>
      </c>
      <c r="K85" s="35"/>
    </row>
    <row r="86" spans="1:11" s="19" customFormat="1" ht="22.5" customHeight="1" thickBot="1" x14ac:dyDescent="0.3">
      <c r="A86"/>
      <c r="B86" s="79">
        <v>7</v>
      </c>
      <c r="C86" s="28">
        <v>11</v>
      </c>
      <c r="D86" s="29" t="s">
        <v>139</v>
      </c>
      <c r="E86" s="146" t="s">
        <v>1517</v>
      </c>
      <c r="F86" s="110" t="s">
        <v>86</v>
      </c>
      <c r="G86" s="32"/>
      <c r="H86" s="29">
        <v>25</v>
      </c>
      <c r="I86" s="33">
        <v>0.49</v>
      </c>
      <c r="J86" s="34">
        <f>SUM(H86*I86)</f>
        <v>12.25</v>
      </c>
      <c r="K86" s="35"/>
    </row>
    <row r="87" spans="1:11" s="19" customFormat="1" ht="22.5" customHeight="1" thickBot="1" x14ac:dyDescent="0.3">
      <c r="A87"/>
      <c r="B87" s="79">
        <v>8</v>
      </c>
      <c r="C87" s="28">
        <v>11</v>
      </c>
      <c r="D87" s="29" t="s">
        <v>137</v>
      </c>
      <c r="E87" s="146" t="s">
        <v>138</v>
      </c>
      <c r="F87" s="110" t="s">
        <v>86</v>
      </c>
      <c r="G87" s="32"/>
      <c r="H87" s="29">
        <v>25</v>
      </c>
      <c r="I87" s="33">
        <v>0.99</v>
      </c>
      <c r="J87" s="34">
        <f t="shared" ref="J87:J117" si="4">SUM(H87*I87)</f>
        <v>24.75</v>
      </c>
      <c r="K87" s="35"/>
    </row>
    <row r="88" spans="1:11" s="19" customFormat="1" ht="22.5" customHeight="1" thickBot="1" x14ac:dyDescent="0.3">
      <c r="A88"/>
      <c r="B88" s="79">
        <v>9</v>
      </c>
      <c r="C88" s="28">
        <v>11</v>
      </c>
      <c r="D88" s="29" t="s">
        <v>140</v>
      </c>
      <c r="E88" s="146" t="s">
        <v>1518</v>
      </c>
      <c r="F88" s="110" t="s">
        <v>86</v>
      </c>
      <c r="G88" s="32"/>
      <c r="H88" s="29">
        <v>25</v>
      </c>
      <c r="I88" s="33">
        <v>0.49</v>
      </c>
      <c r="J88" s="34">
        <f t="shared" si="4"/>
        <v>12.25</v>
      </c>
      <c r="K88" s="35"/>
    </row>
    <row r="89" spans="1:11" s="19" customFormat="1" ht="22.5" customHeight="1" thickBot="1" x14ac:dyDescent="0.3">
      <c r="A89"/>
      <c r="B89" s="79">
        <v>10</v>
      </c>
      <c r="C89" s="28">
        <v>11</v>
      </c>
      <c r="D89" s="29" t="s">
        <v>141</v>
      </c>
      <c r="E89" s="146" t="s">
        <v>1580</v>
      </c>
      <c r="F89" s="110" t="s">
        <v>86</v>
      </c>
      <c r="G89" s="32"/>
      <c r="H89" s="29">
        <v>25</v>
      </c>
      <c r="I89" s="33">
        <v>0.49</v>
      </c>
      <c r="J89" s="34">
        <f t="shared" si="4"/>
        <v>12.25</v>
      </c>
      <c r="K89" s="35"/>
    </row>
    <row r="90" spans="1:11" s="19" customFormat="1" ht="22.5" customHeight="1" thickBot="1" x14ac:dyDescent="0.3">
      <c r="A90"/>
      <c r="B90" s="79">
        <v>1</v>
      </c>
      <c r="C90" s="28">
        <v>12</v>
      </c>
      <c r="D90" s="29" t="s">
        <v>151</v>
      </c>
      <c r="E90" s="146" t="s">
        <v>1522</v>
      </c>
      <c r="F90" s="110" t="s">
        <v>86</v>
      </c>
      <c r="G90" s="32"/>
      <c r="H90" s="29">
        <v>25</v>
      </c>
      <c r="I90" s="33">
        <v>0.99</v>
      </c>
      <c r="J90" s="34">
        <v>12.25</v>
      </c>
      <c r="K90" s="35"/>
    </row>
    <row r="91" spans="1:11" s="19" customFormat="1" ht="22.5" customHeight="1" thickBot="1" x14ac:dyDescent="0.3">
      <c r="A91"/>
      <c r="B91" s="79">
        <v>2</v>
      </c>
      <c r="C91" s="28">
        <v>12</v>
      </c>
      <c r="D91" s="29" t="s">
        <v>152</v>
      </c>
      <c r="E91" s="146" t="s">
        <v>1523</v>
      </c>
      <c r="F91" s="110" t="s">
        <v>86</v>
      </c>
      <c r="G91" s="32"/>
      <c r="H91" s="29">
        <v>25</v>
      </c>
      <c r="I91" s="33">
        <v>0.99</v>
      </c>
      <c r="J91" s="34">
        <v>12.25</v>
      </c>
      <c r="K91" s="35"/>
    </row>
    <row r="92" spans="1:11" s="19" customFormat="1" ht="22.5" customHeight="1" thickBot="1" x14ac:dyDescent="0.3">
      <c r="A92"/>
      <c r="B92" s="79">
        <v>3</v>
      </c>
      <c r="C92" s="28">
        <v>12</v>
      </c>
      <c r="D92" s="29" t="s">
        <v>150</v>
      </c>
      <c r="E92" s="146" t="s">
        <v>1524</v>
      </c>
      <c r="F92" s="110" t="s">
        <v>86</v>
      </c>
      <c r="G92" s="32"/>
      <c r="H92" s="29">
        <v>25</v>
      </c>
      <c r="I92" s="33">
        <v>0.99</v>
      </c>
      <c r="J92" s="34">
        <v>12.25</v>
      </c>
      <c r="K92" s="35"/>
    </row>
    <row r="93" spans="1:11" s="19" customFormat="1" ht="22.5" customHeight="1" thickBot="1" x14ac:dyDescent="0.3">
      <c r="A93"/>
      <c r="B93" s="79">
        <v>4</v>
      </c>
      <c r="C93" s="28">
        <v>12</v>
      </c>
      <c r="D93" s="29" t="s">
        <v>149</v>
      </c>
      <c r="E93" s="146" t="s">
        <v>1525</v>
      </c>
      <c r="F93" s="110" t="s">
        <v>86</v>
      </c>
      <c r="G93" s="32"/>
      <c r="H93" s="29">
        <v>25</v>
      </c>
      <c r="I93" s="33">
        <v>0.99</v>
      </c>
      <c r="J93" s="34">
        <v>12.25</v>
      </c>
      <c r="K93" s="35"/>
    </row>
    <row r="94" spans="1:11" s="19" customFormat="1" ht="22.5" customHeight="1" thickBot="1" x14ac:dyDescent="0.3">
      <c r="A94"/>
      <c r="B94" s="79">
        <v>5</v>
      </c>
      <c r="C94" s="28">
        <v>12</v>
      </c>
      <c r="D94" s="29" t="s">
        <v>145</v>
      </c>
      <c r="E94" s="146" t="s">
        <v>146</v>
      </c>
      <c r="F94" s="110" t="s">
        <v>86</v>
      </c>
      <c r="G94" s="32"/>
      <c r="H94" s="29">
        <v>25</v>
      </c>
      <c r="I94" s="33">
        <v>0.99</v>
      </c>
      <c r="J94" s="34">
        <f t="shared" ref="J94:J95" si="5">SUM(H94*I94)</f>
        <v>24.75</v>
      </c>
      <c r="K94" s="35"/>
    </row>
    <row r="95" spans="1:11" s="19" customFormat="1" ht="22.5" customHeight="1" thickBot="1" x14ac:dyDescent="0.3">
      <c r="A95"/>
      <c r="B95" s="79">
        <v>6</v>
      </c>
      <c r="C95" s="28">
        <v>12</v>
      </c>
      <c r="D95" s="29" t="s">
        <v>147</v>
      </c>
      <c r="E95" s="146" t="s">
        <v>1526</v>
      </c>
      <c r="F95" s="110" t="s">
        <v>86</v>
      </c>
      <c r="G95" s="32"/>
      <c r="H95" s="29">
        <v>25</v>
      </c>
      <c r="I95" s="33">
        <v>0.49</v>
      </c>
      <c r="J95" s="34">
        <f t="shared" si="5"/>
        <v>12.25</v>
      </c>
      <c r="K95" s="35"/>
    </row>
    <row r="96" spans="1:11" s="19" customFormat="1" ht="22.5" customHeight="1" thickBot="1" x14ac:dyDescent="0.3">
      <c r="A96"/>
      <c r="B96" s="79">
        <v>7</v>
      </c>
      <c r="C96" s="28">
        <v>12</v>
      </c>
      <c r="D96" s="29" t="s">
        <v>148</v>
      </c>
      <c r="E96" s="146" t="s">
        <v>1527</v>
      </c>
      <c r="F96" s="110" t="s">
        <v>86</v>
      </c>
      <c r="G96" s="32"/>
      <c r="H96" s="29">
        <v>25</v>
      </c>
      <c r="I96" s="33">
        <v>0.99</v>
      </c>
      <c r="J96" s="34">
        <v>12.25</v>
      </c>
      <c r="K96" s="35"/>
    </row>
    <row r="97" spans="1:11" s="19" customFormat="1" ht="22.5" customHeight="1" thickBot="1" x14ac:dyDescent="0.3">
      <c r="A97"/>
      <c r="B97" s="79">
        <v>8</v>
      </c>
      <c r="C97" s="28">
        <v>12</v>
      </c>
      <c r="D97" s="29" t="s">
        <v>144</v>
      </c>
      <c r="E97" s="146" t="s">
        <v>1528</v>
      </c>
      <c r="F97" s="110" t="s">
        <v>86</v>
      </c>
      <c r="G97" s="32"/>
      <c r="H97" s="29">
        <v>25</v>
      </c>
      <c r="I97" s="33">
        <v>0.99</v>
      </c>
      <c r="J97" s="34">
        <v>12.25</v>
      </c>
      <c r="K97" s="35"/>
    </row>
    <row r="98" spans="1:11" s="19" customFormat="1" ht="22.5" customHeight="1" thickBot="1" x14ac:dyDescent="0.3">
      <c r="A98"/>
      <c r="B98" s="79">
        <v>9</v>
      </c>
      <c r="C98" s="28">
        <v>12</v>
      </c>
      <c r="D98" s="29" t="s">
        <v>142</v>
      </c>
      <c r="E98" s="146" t="s">
        <v>1529</v>
      </c>
      <c r="F98" s="110" t="s">
        <v>86</v>
      </c>
      <c r="G98" s="32"/>
      <c r="H98" s="29">
        <v>25</v>
      </c>
      <c r="I98" s="33">
        <v>0.99</v>
      </c>
      <c r="J98" s="34">
        <v>12.25</v>
      </c>
      <c r="K98" s="35"/>
    </row>
    <row r="99" spans="1:11" s="19" customFormat="1" ht="22.5" customHeight="1" thickBot="1" x14ac:dyDescent="0.3">
      <c r="A99"/>
      <c r="B99" s="79">
        <v>10</v>
      </c>
      <c r="C99" s="28">
        <v>12</v>
      </c>
      <c r="D99" s="29" t="s">
        <v>143</v>
      </c>
      <c r="E99" s="146" t="s">
        <v>1530</v>
      </c>
      <c r="F99" s="110" t="s">
        <v>86</v>
      </c>
      <c r="G99" s="32"/>
      <c r="H99" s="29">
        <v>25</v>
      </c>
      <c r="I99" s="33">
        <v>0.49</v>
      </c>
      <c r="J99" s="34">
        <f t="shared" si="4"/>
        <v>12.25</v>
      </c>
      <c r="K99" s="35"/>
    </row>
    <row r="100" spans="1:11" s="19" customFormat="1" ht="22.5" customHeight="1" thickBot="1" x14ac:dyDescent="0.3">
      <c r="A100"/>
      <c r="B100" s="79">
        <v>1</v>
      </c>
      <c r="C100" s="28">
        <v>13</v>
      </c>
      <c r="D100" s="29" t="s">
        <v>159</v>
      </c>
      <c r="E100" s="146" t="s">
        <v>1531</v>
      </c>
      <c r="F100" s="110" t="s">
        <v>86</v>
      </c>
      <c r="G100" s="32"/>
      <c r="H100" s="29">
        <v>25</v>
      </c>
      <c r="I100" s="33">
        <v>0.49</v>
      </c>
      <c r="J100" s="34">
        <f>SUM(H100*I100)</f>
        <v>12.25</v>
      </c>
      <c r="K100" s="35"/>
    </row>
    <row r="101" spans="1:11" s="19" customFormat="1" ht="22.5" customHeight="1" thickBot="1" x14ac:dyDescent="0.3">
      <c r="A101"/>
      <c r="B101" s="79">
        <v>2</v>
      </c>
      <c r="C101" s="28">
        <v>13</v>
      </c>
      <c r="D101" s="29" t="s">
        <v>156</v>
      </c>
      <c r="E101" s="146" t="s">
        <v>1581</v>
      </c>
      <c r="F101" s="110" t="s">
        <v>86</v>
      </c>
      <c r="G101" s="32"/>
      <c r="H101" s="29">
        <v>25</v>
      </c>
      <c r="I101" s="33">
        <v>0.49</v>
      </c>
      <c r="J101" s="34">
        <f>SUM(H101*I101)</f>
        <v>12.25</v>
      </c>
      <c r="K101" s="35"/>
    </row>
    <row r="102" spans="1:11" s="19" customFormat="1" ht="22.5" customHeight="1" thickBot="1" x14ac:dyDescent="0.3">
      <c r="A102"/>
      <c r="B102" s="79">
        <v>3</v>
      </c>
      <c r="C102" s="28">
        <v>13</v>
      </c>
      <c r="D102" s="29" t="s">
        <v>161</v>
      </c>
      <c r="E102" s="146" t="s">
        <v>1532</v>
      </c>
      <c r="F102" s="110" t="s">
        <v>86</v>
      </c>
      <c r="G102" s="32"/>
      <c r="H102" s="29">
        <v>25</v>
      </c>
      <c r="I102" s="33">
        <v>0.99</v>
      </c>
      <c r="J102" s="34">
        <v>12.25</v>
      </c>
      <c r="K102" s="35"/>
    </row>
    <row r="103" spans="1:11" s="19" customFormat="1" ht="22.5" customHeight="1" thickBot="1" x14ac:dyDescent="0.3">
      <c r="B103" s="80">
        <v>4</v>
      </c>
      <c r="C103" s="28">
        <v>13</v>
      </c>
      <c r="D103" s="29" t="s">
        <v>154</v>
      </c>
      <c r="E103" s="146" t="s">
        <v>1582</v>
      </c>
      <c r="F103" s="110" t="s">
        <v>86</v>
      </c>
      <c r="G103" s="32"/>
      <c r="H103" s="29">
        <v>25</v>
      </c>
      <c r="I103" s="33">
        <v>0.49</v>
      </c>
      <c r="J103" s="34">
        <f>SUM(H103*I103)</f>
        <v>12.25</v>
      </c>
      <c r="K103" s="35"/>
    </row>
    <row r="104" spans="1:11" s="19" customFormat="1" ht="22.5" customHeight="1" thickBot="1" x14ac:dyDescent="0.3">
      <c r="A104"/>
      <c r="B104" s="79">
        <v>5</v>
      </c>
      <c r="C104" s="28">
        <v>13</v>
      </c>
      <c r="D104" s="29" t="s">
        <v>162</v>
      </c>
      <c r="E104" s="146" t="s">
        <v>1583</v>
      </c>
      <c r="F104" s="110"/>
      <c r="G104" s="32"/>
      <c r="H104" s="29">
        <v>25</v>
      </c>
      <c r="I104" s="33">
        <v>0.49</v>
      </c>
      <c r="J104" s="34">
        <f>SUM(H104*I104)</f>
        <v>12.25</v>
      </c>
      <c r="K104" s="35"/>
    </row>
    <row r="105" spans="1:11" s="19" customFormat="1" ht="22.5" customHeight="1" thickBot="1" x14ac:dyDescent="0.3">
      <c r="A105"/>
      <c r="B105" s="79">
        <v>6</v>
      </c>
      <c r="C105" s="28">
        <v>13</v>
      </c>
      <c r="D105" s="29" t="s">
        <v>153</v>
      </c>
      <c r="E105" s="146" t="s">
        <v>1584</v>
      </c>
      <c r="F105" s="110" t="s">
        <v>86</v>
      </c>
      <c r="G105" s="32"/>
      <c r="H105" s="29">
        <v>25</v>
      </c>
      <c r="I105" s="33">
        <v>0.49</v>
      </c>
      <c r="J105" s="34">
        <f t="shared" si="4"/>
        <v>12.25</v>
      </c>
      <c r="K105" s="35"/>
    </row>
    <row r="106" spans="1:11" s="19" customFormat="1" ht="22.5" customHeight="1" thickBot="1" x14ac:dyDescent="0.3">
      <c r="A106"/>
      <c r="B106" s="79">
        <v>7</v>
      </c>
      <c r="C106" s="28">
        <v>13</v>
      </c>
      <c r="D106" s="41" t="s">
        <v>160</v>
      </c>
      <c r="E106" s="148" t="s">
        <v>1533</v>
      </c>
      <c r="F106" s="111" t="s">
        <v>86</v>
      </c>
      <c r="G106" s="32"/>
      <c r="H106" s="29">
        <v>25</v>
      </c>
      <c r="I106" s="33">
        <v>0.49</v>
      </c>
      <c r="J106" s="34">
        <f>SUM(H106*I106)</f>
        <v>12.25</v>
      </c>
      <c r="K106" s="35"/>
    </row>
    <row r="107" spans="1:11" s="19" customFormat="1" ht="22.5" customHeight="1" thickBot="1" x14ac:dyDescent="0.3">
      <c r="A107"/>
      <c r="B107" s="79">
        <v>8</v>
      </c>
      <c r="C107" s="28">
        <v>13</v>
      </c>
      <c r="D107" s="29" t="s">
        <v>155</v>
      </c>
      <c r="E107" s="146" t="s">
        <v>1534</v>
      </c>
      <c r="F107" s="110" t="s">
        <v>86</v>
      </c>
      <c r="G107" s="32"/>
      <c r="H107" s="29">
        <v>25</v>
      </c>
      <c r="I107" s="33">
        <v>0.49</v>
      </c>
      <c r="J107" s="34">
        <f t="shared" si="4"/>
        <v>12.25</v>
      </c>
      <c r="K107" s="35"/>
    </row>
    <row r="108" spans="1:11" s="19" customFormat="1" ht="22.5" customHeight="1" thickBot="1" x14ac:dyDescent="0.3">
      <c r="A108"/>
      <c r="B108" s="79">
        <v>9</v>
      </c>
      <c r="C108" s="28">
        <v>13</v>
      </c>
      <c r="D108" s="29" t="s">
        <v>157</v>
      </c>
      <c r="E108" s="146" t="s">
        <v>1585</v>
      </c>
      <c r="F108" s="110" t="s">
        <v>86</v>
      </c>
      <c r="G108" s="32"/>
      <c r="H108" s="29">
        <v>25</v>
      </c>
      <c r="I108" s="33">
        <v>0.49</v>
      </c>
      <c r="J108" s="34">
        <f t="shared" si="4"/>
        <v>12.25</v>
      </c>
      <c r="K108" s="38"/>
    </row>
    <row r="109" spans="1:11" s="19" customFormat="1" ht="22.5" customHeight="1" thickBot="1" x14ac:dyDescent="0.3">
      <c r="A109"/>
      <c r="B109" s="79">
        <v>10</v>
      </c>
      <c r="C109" s="28">
        <v>13</v>
      </c>
      <c r="D109" s="29" t="s">
        <v>158</v>
      </c>
      <c r="E109" s="146" t="s">
        <v>1586</v>
      </c>
      <c r="F109" s="110" t="s">
        <v>86</v>
      </c>
      <c r="G109" s="32"/>
      <c r="H109" s="29">
        <v>25</v>
      </c>
      <c r="I109" s="33">
        <v>0.49</v>
      </c>
      <c r="J109" s="34">
        <f t="shared" si="4"/>
        <v>12.25</v>
      </c>
      <c r="K109" s="38"/>
    </row>
    <row r="110" spans="1:11" s="19" customFormat="1" ht="22.5" customHeight="1" thickBot="1" x14ac:dyDescent="0.3">
      <c r="A110"/>
      <c r="B110" s="79"/>
      <c r="C110" s="28">
        <v>14</v>
      </c>
      <c r="D110" s="29" t="s">
        <v>163</v>
      </c>
      <c r="E110" s="146" t="s">
        <v>1538</v>
      </c>
      <c r="F110" s="110" t="s">
        <v>86</v>
      </c>
      <c r="G110" s="32"/>
      <c r="H110" s="29">
        <v>25</v>
      </c>
      <c r="I110" s="33">
        <v>0.49</v>
      </c>
      <c r="J110" s="34">
        <f>SUM(H110*I110)</f>
        <v>12.25</v>
      </c>
      <c r="K110" s="38"/>
    </row>
    <row r="111" spans="1:11" s="19" customFormat="1" ht="22.5" customHeight="1" thickBot="1" x14ac:dyDescent="0.3">
      <c r="A111"/>
      <c r="B111" s="79"/>
      <c r="C111" s="28">
        <v>14</v>
      </c>
      <c r="D111" s="41" t="s">
        <v>164</v>
      </c>
      <c r="E111" s="148" t="s">
        <v>1539</v>
      </c>
      <c r="F111" s="111" t="s">
        <v>86</v>
      </c>
      <c r="G111" s="32"/>
      <c r="H111" s="29">
        <v>25</v>
      </c>
      <c r="I111" s="33">
        <v>0.49</v>
      </c>
      <c r="J111" s="34">
        <f t="shared" si="4"/>
        <v>12.25</v>
      </c>
      <c r="K111" s="38"/>
    </row>
    <row r="112" spans="1:11" s="19" customFormat="1" ht="22.5" customHeight="1" thickBot="1" x14ac:dyDescent="0.3">
      <c r="A112"/>
      <c r="B112" s="79"/>
      <c r="C112" s="28">
        <v>14</v>
      </c>
      <c r="D112" s="41" t="s">
        <v>165</v>
      </c>
      <c r="E112" s="148" t="s">
        <v>1540</v>
      </c>
      <c r="F112" s="111" t="s">
        <v>86</v>
      </c>
      <c r="G112" s="32"/>
      <c r="H112" s="29">
        <v>25</v>
      </c>
      <c r="I112" s="33">
        <v>0.49</v>
      </c>
      <c r="J112" s="34">
        <f t="shared" si="4"/>
        <v>12.25</v>
      </c>
      <c r="K112" s="38"/>
    </row>
    <row r="113" spans="1:11" s="19" customFormat="1" ht="22.5" customHeight="1" thickBot="1" x14ac:dyDescent="0.3">
      <c r="A113"/>
      <c r="B113" s="79"/>
      <c r="C113" s="28">
        <v>14</v>
      </c>
      <c r="D113" s="41" t="s">
        <v>166</v>
      </c>
      <c r="E113" s="148" t="s">
        <v>1541</v>
      </c>
      <c r="F113" s="111" t="s">
        <v>86</v>
      </c>
      <c r="G113" s="32"/>
      <c r="H113" s="29">
        <v>25</v>
      </c>
      <c r="I113" s="33">
        <v>0.49</v>
      </c>
      <c r="J113" s="34">
        <f t="shared" si="4"/>
        <v>12.25</v>
      </c>
      <c r="K113" s="38"/>
    </row>
    <row r="114" spans="1:11" s="19" customFormat="1" ht="22.5" customHeight="1" thickBot="1" x14ac:dyDescent="0.3">
      <c r="A114"/>
      <c r="B114" s="79"/>
      <c r="C114" s="28">
        <v>14</v>
      </c>
      <c r="D114" s="41" t="s">
        <v>167</v>
      </c>
      <c r="E114" s="148" t="s">
        <v>1517</v>
      </c>
      <c r="F114" s="111" t="s">
        <v>86</v>
      </c>
      <c r="G114" s="32"/>
      <c r="H114" s="29">
        <v>25</v>
      </c>
      <c r="I114" s="33">
        <v>0.49</v>
      </c>
      <c r="J114" s="34">
        <f t="shared" si="4"/>
        <v>12.25</v>
      </c>
      <c r="K114" s="38"/>
    </row>
    <row r="115" spans="1:11" s="19" customFormat="1" ht="22.5" customHeight="1" thickBot="1" x14ac:dyDescent="0.3">
      <c r="A115"/>
      <c r="B115" s="79"/>
      <c r="C115" s="28">
        <v>14</v>
      </c>
      <c r="D115" s="41" t="s">
        <v>168</v>
      </c>
      <c r="E115" s="148" t="s">
        <v>1537</v>
      </c>
      <c r="F115" s="111" t="s">
        <v>86</v>
      </c>
      <c r="G115" s="32"/>
      <c r="H115" s="29">
        <v>25</v>
      </c>
      <c r="I115" s="33">
        <v>0.49</v>
      </c>
      <c r="J115" s="34">
        <f t="shared" si="4"/>
        <v>12.25</v>
      </c>
      <c r="K115" s="42"/>
    </row>
    <row r="116" spans="1:11" s="19" customFormat="1" ht="22.5" customHeight="1" thickBot="1" x14ac:dyDescent="0.3">
      <c r="A116"/>
      <c r="B116" s="79"/>
      <c r="C116" s="28">
        <v>14</v>
      </c>
      <c r="D116" s="41" t="s">
        <v>169</v>
      </c>
      <c r="E116" s="148" t="s">
        <v>1587</v>
      </c>
      <c r="F116" s="111" t="s">
        <v>86</v>
      </c>
      <c r="G116" s="32"/>
      <c r="H116" s="29">
        <v>25</v>
      </c>
      <c r="I116" s="33">
        <v>0.49</v>
      </c>
      <c r="J116" s="34">
        <f t="shared" si="4"/>
        <v>12.25</v>
      </c>
      <c r="K116" s="35"/>
    </row>
    <row r="117" spans="1:11" s="19" customFormat="1" ht="22.5" customHeight="1" thickBot="1" x14ac:dyDescent="0.3">
      <c r="A117"/>
      <c r="B117" s="79"/>
      <c r="C117" s="28">
        <v>14</v>
      </c>
      <c r="D117" s="41" t="s">
        <v>170</v>
      </c>
      <c r="E117" s="148" t="s">
        <v>1536</v>
      </c>
      <c r="F117" s="111" t="s">
        <v>86</v>
      </c>
      <c r="G117" s="32"/>
      <c r="H117" s="29">
        <v>25</v>
      </c>
      <c r="I117" s="33">
        <v>0.49</v>
      </c>
      <c r="J117" s="34">
        <f t="shared" si="4"/>
        <v>12.25</v>
      </c>
      <c r="K117" s="35"/>
    </row>
    <row r="118" spans="1:11" s="19" customFormat="1" ht="22.5" customHeight="1" thickBot="1" x14ac:dyDescent="0.3">
      <c r="A118"/>
      <c r="B118" s="79"/>
      <c r="C118" s="28">
        <v>14</v>
      </c>
      <c r="D118" s="41" t="s">
        <v>171</v>
      </c>
      <c r="E118" s="148" t="s">
        <v>1535</v>
      </c>
      <c r="F118" s="111" t="s">
        <v>86</v>
      </c>
      <c r="G118" s="32"/>
      <c r="H118" s="29">
        <v>25</v>
      </c>
      <c r="I118" s="33">
        <v>0.49</v>
      </c>
      <c r="J118" s="34">
        <f t="shared" ref="J118:J140" si="6">SUM(H118*I118)</f>
        <v>12.25</v>
      </c>
      <c r="K118" s="35"/>
    </row>
    <row r="119" spans="1:11" s="19" customFormat="1" ht="22.5" customHeight="1" thickBot="1" x14ac:dyDescent="0.3">
      <c r="A119"/>
      <c r="B119" s="79"/>
      <c r="C119" s="28">
        <v>14</v>
      </c>
      <c r="D119" s="41" t="s">
        <v>172</v>
      </c>
      <c r="E119" s="148" t="s">
        <v>173</v>
      </c>
      <c r="F119" s="111" t="s">
        <v>86</v>
      </c>
      <c r="G119" s="32"/>
      <c r="H119" s="29">
        <v>25</v>
      </c>
      <c r="I119" s="33">
        <v>0.99</v>
      </c>
      <c r="J119" s="34">
        <f t="shared" si="6"/>
        <v>24.75</v>
      </c>
      <c r="K119" s="35"/>
    </row>
    <row r="120" spans="1:11" s="19" customFormat="1" ht="22.5" customHeight="1" thickBot="1" x14ac:dyDescent="0.3">
      <c r="A120"/>
      <c r="B120" s="79">
        <v>1</v>
      </c>
      <c r="C120" s="28">
        <v>15</v>
      </c>
      <c r="D120" s="41" t="s">
        <v>174</v>
      </c>
      <c r="E120" s="148" t="s">
        <v>1542</v>
      </c>
      <c r="F120" s="111" t="s">
        <v>86</v>
      </c>
      <c r="G120" s="32"/>
      <c r="H120" s="29">
        <v>25</v>
      </c>
      <c r="I120" s="33">
        <v>0.49</v>
      </c>
      <c r="J120" s="34">
        <f t="shared" si="6"/>
        <v>12.25</v>
      </c>
      <c r="K120" s="35"/>
    </row>
    <row r="121" spans="1:11" s="19" customFormat="1" ht="22.5" customHeight="1" thickBot="1" x14ac:dyDescent="0.3">
      <c r="A121"/>
      <c r="B121" s="79">
        <v>2</v>
      </c>
      <c r="C121" s="28">
        <v>15</v>
      </c>
      <c r="D121" s="41" t="s">
        <v>181</v>
      </c>
      <c r="E121" s="148" t="s">
        <v>1588</v>
      </c>
      <c r="F121" s="111" t="s">
        <v>86</v>
      </c>
      <c r="G121" s="32"/>
      <c r="H121" s="29">
        <v>25</v>
      </c>
      <c r="I121" s="33">
        <v>0.49</v>
      </c>
      <c r="J121" s="34">
        <f>SUM(H121*I121)</f>
        <v>12.25</v>
      </c>
      <c r="K121" s="35"/>
    </row>
    <row r="122" spans="1:11" s="19" customFormat="1" ht="22.5" customHeight="1" thickBot="1" x14ac:dyDescent="0.3">
      <c r="A122"/>
      <c r="B122" s="79">
        <v>3</v>
      </c>
      <c r="C122" s="28">
        <v>15</v>
      </c>
      <c r="D122" s="41" t="s">
        <v>182</v>
      </c>
      <c r="E122" s="148" t="s">
        <v>183</v>
      </c>
      <c r="F122" s="111" t="s">
        <v>86</v>
      </c>
      <c r="G122" s="32"/>
      <c r="H122" s="29">
        <v>25</v>
      </c>
      <c r="I122" s="33">
        <v>0.49</v>
      </c>
      <c r="J122" s="34">
        <f>SUM(H122*I122)</f>
        <v>12.25</v>
      </c>
      <c r="K122" s="35"/>
    </row>
    <row r="123" spans="1:11" s="19" customFormat="1" ht="22.5" customHeight="1" thickBot="1" x14ac:dyDescent="0.3">
      <c r="A123"/>
      <c r="B123" s="79">
        <v>4</v>
      </c>
      <c r="C123" s="28">
        <v>15</v>
      </c>
      <c r="D123" s="41" t="s">
        <v>175</v>
      </c>
      <c r="E123" s="148" t="s">
        <v>176</v>
      </c>
      <c r="F123" s="111" t="s">
        <v>86</v>
      </c>
      <c r="G123" s="32"/>
      <c r="H123" s="29">
        <v>25</v>
      </c>
      <c r="I123" s="33">
        <v>0.49</v>
      </c>
      <c r="J123" s="34">
        <f t="shared" si="6"/>
        <v>12.25</v>
      </c>
      <c r="K123" s="35"/>
    </row>
    <row r="124" spans="1:11" s="19" customFormat="1" ht="22.5" customHeight="1" thickBot="1" x14ac:dyDescent="0.3">
      <c r="A124"/>
      <c r="B124" s="79">
        <v>5</v>
      </c>
      <c r="C124" s="28">
        <v>15</v>
      </c>
      <c r="D124" s="41" t="s">
        <v>184</v>
      </c>
      <c r="E124" s="148" t="s">
        <v>185</v>
      </c>
      <c r="F124" s="111" t="s">
        <v>86</v>
      </c>
      <c r="G124" s="32"/>
      <c r="H124" s="29">
        <v>25</v>
      </c>
      <c r="I124" s="33">
        <v>0.99</v>
      </c>
      <c r="J124" s="34">
        <f>SUM(H124*I124)</f>
        <v>24.75</v>
      </c>
      <c r="K124" s="35"/>
    </row>
    <row r="125" spans="1:11" s="19" customFormat="1" ht="22.5" customHeight="1" thickBot="1" x14ac:dyDescent="0.3">
      <c r="A125"/>
      <c r="B125" s="79">
        <v>6</v>
      </c>
      <c r="C125" s="28">
        <v>15</v>
      </c>
      <c r="D125" s="41" t="s">
        <v>186</v>
      </c>
      <c r="E125" s="148" t="s">
        <v>187</v>
      </c>
      <c r="F125" s="111" t="s">
        <v>86</v>
      </c>
      <c r="G125" s="32"/>
      <c r="H125" s="29">
        <v>25</v>
      </c>
      <c r="I125" s="33">
        <v>0.99</v>
      </c>
      <c r="J125" s="34">
        <f>SUM(H125*I125)</f>
        <v>24.75</v>
      </c>
      <c r="K125" s="35"/>
    </row>
    <row r="126" spans="1:11" s="19" customFormat="1" ht="22.5" customHeight="1" thickBot="1" x14ac:dyDescent="0.3">
      <c r="A126"/>
      <c r="B126" s="79">
        <v>7</v>
      </c>
      <c r="C126" s="28">
        <v>15</v>
      </c>
      <c r="D126" s="41" t="s">
        <v>190</v>
      </c>
      <c r="E126" s="148" t="s">
        <v>191</v>
      </c>
      <c r="F126" s="111" t="s">
        <v>86</v>
      </c>
      <c r="G126" s="32"/>
      <c r="H126" s="29">
        <v>25</v>
      </c>
      <c r="I126" s="33">
        <v>0.99</v>
      </c>
      <c r="J126" s="34">
        <f>SUM(H126*I126)</f>
        <v>24.75</v>
      </c>
      <c r="K126" s="35"/>
    </row>
    <row r="127" spans="1:11" s="19" customFormat="1" ht="22.5" customHeight="1" thickBot="1" x14ac:dyDescent="0.3">
      <c r="A127"/>
      <c r="B127" s="79">
        <v>8</v>
      </c>
      <c r="C127" s="28">
        <v>15</v>
      </c>
      <c r="D127" s="41" t="s">
        <v>177</v>
      </c>
      <c r="E127" s="148" t="s">
        <v>178</v>
      </c>
      <c r="F127" s="111" t="s">
        <v>86</v>
      </c>
      <c r="G127" s="32"/>
      <c r="H127" s="29">
        <v>25</v>
      </c>
      <c r="I127" s="33">
        <v>0.49</v>
      </c>
      <c r="J127" s="34">
        <f t="shared" si="6"/>
        <v>12.25</v>
      </c>
      <c r="K127" s="35"/>
    </row>
    <row r="128" spans="1:11" s="19" customFormat="1" ht="22.5" customHeight="1" thickBot="1" x14ac:dyDescent="0.3">
      <c r="A128"/>
      <c r="B128" s="79">
        <v>9</v>
      </c>
      <c r="C128" s="28">
        <v>15</v>
      </c>
      <c r="D128" s="41" t="s">
        <v>179</v>
      </c>
      <c r="E128" s="148" t="s">
        <v>180</v>
      </c>
      <c r="F128" s="111" t="s">
        <v>86</v>
      </c>
      <c r="G128" s="32"/>
      <c r="H128" s="29">
        <v>25</v>
      </c>
      <c r="I128" s="33">
        <v>0.49</v>
      </c>
      <c r="J128" s="34">
        <f t="shared" si="6"/>
        <v>12.25</v>
      </c>
      <c r="K128" s="35"/>
    </row>
    <row r="129" spans="1:11" s="19" customFormat="1" ht="22.5" customHeight="1" thickBot="1" x14ac:dyDescent="0.3">
      <c r="A129"/>
      <c r="B129" s="79">
        <v>10</v>
      </c>
      <c r="C129" s="28">
        <v>15</v>
      </c>
      <c r="D129" s="41" t="s">
        <v>188</v>
      </c>
      <c r="E129" s="148" t="s">
        <v>189</v>
      </c>
      <c r="F129" s="111" t="s">
        <v>86</v>
      </c>
      <c r="G129" s="32"/>
      <c r="H129" s="29">
        <v>25</v>
      </c>
      <c r="I129" s="33">
        <v>0.49</v>
      </c>
      <c r="J129" s="34">
        <f t="shared" si="6"/>
        <v>12.25</v>
      </c>
      <c r="K129" s="35"/>
    </row>
    <row r="130" spans="1:11" s="19" customFormat="1" ht="22.5" customHeight="1" thickBot="1" x14ac:dyDescent="0.3">
      <c r="A130"/>
      <c r="B130" s="79">
        <v>1</v>
      </c>
      <c r="C130" s="28">
        <v>16</v>
      </c>
      <c r="D130" s="41" t="s">
        <v>208</v>
      </c>
      <c r="E130" s="148" t="s">
        <v>1543</v>
      </c>
      <c r="F130" s="111" t="s">
        <v>86</v>
      </c>
      <c r="G130" s="32"/>
      <c r="H130" s="29">
        <v>25</v>
      </c>
      <c r="I130" s="33">
        <v>0.49</v>
      </c>
      <c r="J130" s="34">
        <f t="shared" ref="J130:J139" si="7">SUM(H130*I130)</f>
        <v>12.25</v>
      </c>
      <c r="K130" s="35"/>
    </row>
    <row r="131" spans="1:11" s="19" customFormat="1" ht="22.5" customHeight="1" thickBot="1" x14ac:dyDescent="0.3">
      <c r="A131"/>
      <c r="B131" s="79">
        <v>2</v>
      </c>
      <c r="C131" s="28">
        <v>16</v>
      </c>
      <c r="D131" s="41" t="s">
        <v>207</v>
      </c>
      <c r="E131" s="148" t="s">
        <v>1589</v>
      </c>
      <c r="F131" s="111" t="s">
        <v>86</v>
      </c>
      <c r="G131" s="32"/>
      <c r="H131" s="29">
        <v>25</v>
      </c>
      <c r="I131" s="33">
        <v>0.49</v>
      </c>
      <c r="J131" s="34">
        <f t="shared" si="7"/>
        <v>12.25</v>
      </c>
      <c r="K131" s="35"/>
    </row>
    <row r="132" spans="1:11" s="19" customFormat="1" ht="22.5" customHeight="1" thickBot="1" x14ac:dyDescent="0.3">
      <c r="A132"/>
      <c r="B132" s="79">
        <v>3</v>
      </c>
      <c r="C132" s="28">
        <v>16</v>
      </c>
      <c r="D132" s="29" t="s">
        <v>202</v>
      </c>
      <c r="E132" s="146" t="s">
        <v>1590</v>
      </c>
      <c r="F132" s="110" t="s">
        <v>86</v>
      </c>
      <c r="G132" s="32"/>
      <c r="H132" s="29">
        <v>25</v>
      </c>
      <c r="I132" s="33">
        <v>0.49</v>
      </c>
      <c r="J132" s="34">
        <f t="shared" si="7"/>
        <v>12.25</v>
      </c>
      <c r="K132" s="35"/>
    </row>
    <row r="133" spans="1:11" s="19" customFormat="1" ht="22.5" customHeight="1" thickBot="1" x14ac:dyDescent="0.3">
      <c r="A133"/>
      <c r="B133" s="79">
        <v>4</v>
      </c>
      <c r="C133" s="28">
        <v>16</v>
      </c>
      <c r="D133" s="41" t="s">
        <v>203</v>
      </c>
      <c r="E133" s="148" t="s">
        <v>1591</v>
      </c>
      <c r="F133" s="111" t="s">
        <v>86</v>
      </c>
      <c r="G133" s="32"/>
      <c r="H133" s="29">
        <v>25</v>
      </c>
      <c r="I133" s="33">
        <v>0.49</v>
      </c>
      <c r="J133" s="34">
        <f t="shared" si="7"/>
        <v>12.25</v>
      </c>
      <c r="K133" s="35"/>
    </row>
    <row r="134" spans="1:11" s="19" customFormat="1" ht="22.5" customHeight="1" thickBot="1" x14ac:dyDescent="0.3">
      <c r="A134"/>
      <c r="B134" s="79">
        <v>5</v>
      </c>
      <c r="C134" s="28">
        <v>16</v>
      </c>
      <c r="D134" s="29" t="s">
        <v>206</v>
      </c>
      <c r="E134" s="146" t="s">
        <v>1592</v>
      </c>
      <c r="F134" s="110" t="s">
        <v>86</v>
      </c>
      <c r="G134" s="32"/>
      <c r="H134" s="29">
        <v>25</v>
      </c>
      <c r="I134" s="33">
        <v>0.49</v>
      </c>
      <c r="J134" s="34">
        <f t="shared" si="7"/>
        <v>12.25</v>
      </c>
      <c r="K134" s="35"/>
    </row>
    <row r="135" spans="1:11" s="19" customFormat="1" ht="22.5" customHeight="1" thickBot="1" x14ac:dyDescent="0.3">
      <c r="A135"/>
      <c r="B135" s="79">
        <v>5</v>
      </c>
      <c r="C135" s="28">
        <v>16</v>
      </c>
      <c r="D135" s="29" t="s">
        <v>196</v>
      </c>
      <c r="E135" s="146" t="s">
        <v>197</v>
      </c>
      <c r="F135" s="110" t="s">
        <v>86</v>
      </c>
      <c r="G135" s="32"/>
      <c r="H135" s="29">
        <v>25</v>
      </c>
      <c r="I135" s="33">
        <v>0.99</v>
      </c>
      <c r="J135" s="34">
        <f t="shared" si="7"/>
        <v>24.75</v>
      </c>
      <c r="K135" s="35"/>
    </row>
    <row r="136" spans="1:11" s="19" customFormat="1" ht="22.5" customHeight="1" thickBot="1" x14ac:dyDescent="0.3">
      <c r="A136"/>
      <c r="B136" s="79">
        <v>6</v>
      </c>
      <c r="C136" s="28">
        <v>16</v>
      </c>
      <c r="D136" s="41" t="s">
        <v>194</v>
      </c>
      <c r="E136" s="148" t="s">
        <v>195</v>
      </c>
      <c r="F136" s="111" t="s">
        <v>86</v>
      </c>
      <c r="G136" s="32"/>
      <c r="H136" s="41">
        <v>25</v>
      </c>
      <c r="I136" s="43">
        <v>0.99</v>
      </c>
      <c r="J136" s="34">
        <f t="shared" si="7"/>
        <v>24.75</v>
      </c>
      <c r="K136" s="35"/>
    </row>
    <row r="137" spans="1:11" s="19" customFormat="1" ht="22.5" customHeight="1" thickBot="1" x14ac:dyDescent="0.3">
      <c r="A137"/>
      <c r="B137" s="79">
        <v>7</v>
      </c>
      <c r="C137" s="28">
        <v>16</v>
      </c>
      <c r="D137" s="29" t="s">
        <v>198</v>
      </c>
      <c r="E137" s="146" t="s">
        <v>199</v>
      </c>
      <c r="F137" s="110" t="s">
        <v>86</v>
      </c>
      <c r="G137" s="32"/>
      <c r="H137" s="29">
        <v>25</v>
      </c>
      <c r="I137" s="33">
        <v>0.99</v>
      </c>
      <c r="J137" s="34">
        <f t="shared" si="7"/>
        <v>24.75</v>
      </c>
      <c r="K137" s="35"/>
    </row>
    <row r="138" spans="1:11" s="19" customFormat="1" ht="22.5" customHeight="1" thickBot="1" x14ac:dyDescent="0.3">
      <c r="A138"/>
      <c r="B138" s="79">
        <v>8</v>
      </c>
      <c r="C138" s="28">
        <v>16</v>
      </c>
      <c r="D138" s="29" t="s">
        <v>200</v>
      </c>
      <c r="E138" s="146" t="s">
        <v>201</v>
      </c>
      <c r="F138" s="110" t="s">
        <v>86</v>
      </c>
      <c r="G138" s="32"/>
      <c r="H138" s="29">
        <v>25</v>
      </c>
      <c r="I138" s="33">
        <v>0.99</v>
      </c>
      <c r="J138" s="34">
        <f t="shared" si="7"/>
        <v>24.75</v>
      </c>
      <c r="K138" s="35"/>
    </row>
    <row r="139" spans="1:11" s="19" customFormat="1" ht="22.5" customHeight="1" thickBot="1" x14ac:dyDescent="0.3">
      <c r="A139"/>
      <c r="B139" s="79">
        <v>9</v>
      </c>
      <c r="C139" s="28">
        <v>16</v>
      </c>
      <c r="D139" s="29" t="s">
        <v>204</v>
      </c>
      <c r="E139" s="146" t="s">
        <v>205</v>
      </c>
      <c r="F139" s="110" t="s">
        <v>86</v>
      </c>
      <c r="G139" s="32"/>
      <c r="H139" s="29">
        <v>25</v>
      </c>
      <c r="I139" s="33">
        <v>0.99</v>
      </c>
      <c r="J139" s="34">
        <f t="shared" si="7"/>
        <v>24.75</v>
      </c>
      <c r="K139" s="35"/>
    </row>
    <row r="140" spans="1:11" s="19" customFormat="1" ht="22.5" customHeight="1" thickBot="1" x14ac:dyDescent="0.3">
      <c r="A140"/>
      <c r="B140" s="79">
        <v>10</v>
      </c>
      <c r="C140" s="28">
        <v>16</v>
      </c>
      <c r="D140" s="29" t="s">
        <v>192</v>
      </c>
      <c r="E140" s="146" t="s">
        <v>193</v>
      </c>
      <c r="F140" s="110" t="s">
        <v>86</v>
      </c>
      <c r="G140" s="32"/>
      <c r="H140" s="29">
        <v>25</v>
      </c>
      <c r="I140" s="33">
        <v>0.99</v>
      </c>
      <c r="J140" s="34">
        <f t="shared" si="6"/>
        <v>24.75</v>
      </c>
      <c r="K140" s="35"/>
    </row>
    <row r="141" spans="1:11" s="19" customFormat="1" ht="22.5" customHeight="1" thickBot="1" x14ac:dyDescent="0.3">
      <c r="B141" s="80"/>
      <c r="C141" s="26">
        <v>17</v>
      </c>
      <c r="D141" s="20" t="s">
        <v>209</v>
      </c>
      <c r="E141" s="149" t="s">
        <v>210</v>
      </c>
      <c r="F141" s="109">
        <v>18002</v>
      </c>
      <c r="G141" s="27" t="s">
        <v>22</v>
      </c>
      <c r="H141" s="20">
        <v>12</v>
      </c>
      <c r="I141" s="23">
        <v>2.95</v>
      </c>
      <c r="J141" s="23">
        <f>H141*I141</f>
        <v>35.400000000000006</v>
      </c>
      <c r="K141" s="24"/>
    </row>
    <row r="142" spans="1:11" s="19" customFormat="1" ht="22.5" customHeight="1" thickBot="1" x14ac:dyDescent="0.3">
      <c r="B142" s="80"/>
      <c r="C142" s="26">
        <v>17</v>
      </c>
      <c r="D142" s="20" t="s">
        <v>211</v>
      </c>
      <c r="E142" s="149" t="s">
        <v>212</v>
      </c>
      <c r="F142" s="109" t="s">
        <v>213</v>
      </c>
      <c r="G142" s="27" t="s">
        <v>22</v>
      </c>
      <c r="H142" s="20">
        <v>12</v>
      </c>
      <c r="I142" s="23">
        <v>2.95</v>
      </c>
      <c r="J142" s="23">
        <f>H142*I142</f>
        <v>35.400000000000006</v>
      </c>
      <c r="K142" s="24"/>
    </row>
    <row r="143" spans="1:11" s="19" customFormat="1" ht="22.5" customHeight="1" thickBot="1" x14ac:dyDescent="0.3">
      <c r="B143" s="80"/>
      <c r="C143" s="26">
        <v>17</v>
      </c>
      <c r="D143" s="20" t="s">
        <v>214</v>
      </c>
      <c r="E143" s="149" t="s">
        <v>215</v>
      </c>
      <c r="F143" s="109">
        <v>17773</v>
      </c>
      <c r="G143" s="27" t="s">
        <v>22</v>
      </c>
      <c r="H143" s="20">
        <v>12</v>
      </c>
      <c r="I143" s="23">
        <v>2.95</v>
      </c>
      <c r="J143" s="23">
        <f>H143*I143</f>
        <v>35.400000000000006</v>
      </c>
      <c r="K143" s="24"/>
    </row>
    <row r="144" spans="1:11" s="19" customFormat="1" ht="22.5" customHeight="1" thickBot="1" x14ac:dyDescent="0.3">
      <c r="B144" s="80"/>
      <c r="C144" s="26">
        <v>17</v>
      </c>
      <c r="D144" s="20" t="s">
        <v>216</v>
      </c>
      <c r="E144" s="149" t="s">
        <v>217</v>
      </c>
      <c r="F144" s="109" t="s">
        <v>218</v>
      </c>
      <c r="G144" s="27" t="s">
        <v>22</v>
      </c>
      <c r="H144" s="20">
        <v>12</v>
      </c>
      <c r="I144" s="23">
        <v>3.25</v>
      </c>
      <c r="J144" s="23">
        <f>H144*I144</f>
        <v>39</v>
      </c>
      <c r="K144" s="24"/>
    </row>
    <row r="145" spans="1:11" s="19" customFormat="1" ht="22.5" customHeight="1" thickBot="1" x14ac:dyDescent="0.3">
      <c r="B145" s="80"/>
      <c r="C145" s="26">
        <v>17</v>
      </c>
      <c r="D145" s="20" t="s">
        <v>219</v>
      </c>
      <c r="E145" s="149" t="s">
        <v>220</v>
      </c>
      <c r="F145" s="109" t="s">
        <v>221</v>
      </c>
      <c r="G145" s="27" t="s">
        <v>22</v>
      </c>
      <c r="H145" s="20">
        <v>12</v>
      </c>
      <c r="I145" s="23">
        <v>2.95</v>
      </c>
      <c r="J145" s="23">
        <f>H145*I145</f>
        <v>35.400000000000006</v>
      </c>
      <c r="K145" s="24"/>
    </row>
    <row r="146" spans="1:11" s="19" customFormat="1" ht="22.5" customHeight="1" thickBot="1" x14ac:dyDescent="0.3">
      <c r="A146"/>
      <c r="B146" s="79"/>
      <c r="C146" s="28">
        <v>17</v>
      </c>
      <c r="D146" s="29" t="s">
        <v>222</v>
      </c>
      <c r="E146" s="146" t="s">
        <v>223</v>
      </c>
      <c r="F146" s="110" t="s">
        <v>86</v>
      </c>
      <c r="G146" s="32"/>
      <c r="H146" s="29">
        <v>25</v>
      </c>
      <c r="I146" s="33">
        <v>2.95</v>
      </c>
      <c r="J146" s="34">
        <f t="shared" ref="J146:J154" si="8">SUM(H146*I146)</f>
        <v>73.75</v>
      </c>
      <c r="K146" s="35"/>
    </row>
    <row r="147" spans="1:11" s="19" customFormat="1" ht="22.5" customHeight="1" thickBot="1" x14ac:dyDescent="0.3">
      <c r="A147"/>
      <c r="B147" s="79">
        <v>1</v>
      </c>
      <c r="C147" s="28">
        <v>18</v>
      </c>
      <c r="D147" s="29" t="s">
        <v>230</v>
      </c>
      <c r="E147" s="146" t="s">
        <v>231</v>
      </c>
      <c r="F147" s="110" t="s">
        <v>86</v>
      </c>
      <c r="G147" s="32"/>
      <c r="H147" s="29">
        <v>25</v>
      </c>
      <c r="I147" s="33">
        <v>2.95</v>
      </c>
      <c r="J147" s="34">
        <f>SUM(H147*I147)</f>
        <v>73.75</v>
      </c>
      <c r="K147" s="35"/>
    </row>
    <row r="148" spans="1:11" s="19" customFormat="1" ht="22.5" customHeight="1" thickBot="1" x14ac:dyDescent="0.3">
      <c r="A148"/>
      <c r="B148" s="79">
        <v>2</v>
      </c>
      <c r="C148" s="28">
        <v>18</v>
      </c>
      <c r="D148" s="29" t="s">
        <v>228</v>
      </c>
      <c r="E148" s="146" t="s">
        <v>229</v>
      </c>
      <c r="F148" s="110" t="s">
        <v>86</v>
      </c>
      <c r="G148" s="32"/>
      <c r="H148" s="29">
        <v>25</v>
      </c>
      <c r="I148" s="33">
        <v>2.95</v>
      </c>
      <c r="J148" s="34">
        <f>SUM(H148*I148)</f>
        <v>73.75</v>
      </c>
      <c r="K148" s="35"/>
    </row>
    <row r="149" spans="1:11" s="19" customFormat="1" ht="22.5" customHeight="1" thickBot="1" x14ac:dyDescent="0.3">
      <c r="A149"/>
      <c r="B149" s="79">
        <v>3</v>
      </c>
      <c r="C149" s="28">
        <v>18</v>
      </c>
      <c r="D149" s="29" t="s">
        <v>226</v>
      </c>
      <c r="E149" s="146" t="s">
        <v>227</v>
      </c>
      <c r="F149" s="110" t="s">
        <v>86</v>
      </c>
      <c r="G149" s="32"/>
      <c r="H149" s="29">
        <v>25</v>
      </c>
      <c r="I149" s="33">
        <v>2.95</v>
      </c>
      <c r="J149" s="34">
        <f>SUM(H149*I149)</f>
        <v>73.75</v>
      </c>
      <c r="K149" s="35"/>
    </row>
    <row r="150" spans="1:11" s="19" customFormat="1" ht="22.5" customHeight="1" thickBot="1" x14ac:dyDescent="0.3">
      <c r="A150"/>
      <c r="B150" s="79">
        <v>4</v>
      </c>
      <c r="C150" s="28">
        <v>18</v>
      </c>
      <c r="D150" s="29" t="s">
        <v>1544</v>
      </c>
      <c r="E150" s="146" t="s">
        <v>346</v>
      </c>
      <c r="F150" s="110">
        <v>106512</v>
      </c>
      <c r="G150" s="32"/>
      <c r="H150" s="29">
        <v>12</v>
      </c>
      <c r="I150" s="33">
        <v>3.25</v>
      </c>
      <c r="J150" s="34">
        <f>SUM(H150*I150)</f>
        <v>39</v>
      </c>
      <c r="K150" s="35"/>
    </row>
    <row r="151" spans="1:11" s="19" customFormat="1" ht="22.5" customHeight="1" thickBot="1" x14ac:dyDescent="0.3">
      <c r="A151"/>
      <c r="B151" s="79">
        <v>5</v>
      </c>
      <c r="C151" s="28">
        <v>18</v>
      </c>
      <c r="D151" s="29" t="s">
        <v>224</v>
      </c>
      <c r="E151" s="146" t="s">
        <v>225</v>
      </c>
      <c r="F151" s="110" t="s">
        <v>86</v>
      </c>
      <c r="G151" s="32"/>
      <c r="H151" s="29">
        <v>12</v>
      </c>
      <c r="I151" s="33">
        <v>3.25</v>
      </c>
      <c r="J151" s="34">
        <f t="shared" si="8"/>
        <v>39</v>
      </c>
      <c r="K151" s="45"/>
    </row>
    <row r="152" spans="1:11" s="19" customFormat="1" ht="22.5" customHeight="1" thickBot="1" x14ac:dyDescent="0.3">
      <c r="A152"/>
      <c r="B152" s="79">
        <v>6</v>
      </c>
      <c r="C152" s="28">
        <v>18</v>
      </c>
      <c r="D152" s="29" t="s">
        <v>234</v>
      </c>
      <c r="E152" s="146" t="s">
        <v>235</v>
      </c>
      <c r="F152" s="110">
        <v>17699</v>
      </c>
      <c r="G152" s="32"/>
      <c r="H152" s="29">
        <v>12</v>
      </c>
      <c r="I152" s="33">
        <v>2.95</v>
      </c>
      <c r="J152" s="34">
        <f t="shared" si="8"/>
        <v>35.400000000000006</v>
      </c>
      <c r="K152" s="35"/>
    </row>
    <row r="153" spans="1:11" s="19" customFormat="1" ht="22.5" customHeight="1" thickBot="1" x14ac:dyDescent="0.3">
      <c r="A153"/>
      <c r="B153" s="79">
        <v>7</v>
      </c>
      <c r="C153" s="28">
        <v>18</v>
      </c>
      <c r="D153" s="29" t="s">
        <v>232</v>
      </c>
      <c r="E153" s="146" t="s">
        <v>233</v>
      </c>
      <c r="F153" s="110">
        <v>17462</v>
      </c>
      <c r="G153" s="32"/>
      <c r="H153" s="29">
        <v>12</v>
      </c>
      <c r="I153" s="33">
        <v>3.25</v>
      </c>
      <c r="J153" s="34">
        <f>SUM(H153*I153)</f>
        <v>39</v>
      </c>
      <c r="K153" s="35"/>
    </row>
    <row r="154" spans="1:11" s="19" customFormat="1" ht="22.5" customHeight="1" thickBot="1" x14ac:dyDescent="0.3">
      <c r="A154"/>
      <c r="B154" s="79">
        <v>8</v>
      </c>
      <c r="C154" s="28">
        <v>18</v>
      </c>
      <c r="D154" s="29" t="s">
        <v>236</v>
      </c>
      <c r="E154" s="146" t="s">
        <v>237</v>
      </c>
      <c r="F154" s="110">
        <v>17771</v>
      </c>
      <c r="G154" s="32"/>
      <c r="H154" s="29">
        <v>12</v>
      </c>
      <c r="I154" s="33">
        <v>2.95</v>
      </c>
      <c r="J154" s="34">
        <f t="shared" si="8"/>
        <v>35.400000000000006</v>
      </c>
      <c r="K154" s="35"/>
    </row>
    <row r="155" spans="1:11" s="19" customFormat="1" ht="22.5" customHeight="1" thickBot="1" x14ac:dyDescent="0.3">
      <c r="A155"/>
      <c r="B155" s="79">
        <v>1</v>
      </c>
      <c r="C155" s="28">
        <v>19</v>
      </c>
      <c r="D155" s="29" t="s">
        <v>252</v>
      </c>
      <c r="E155" s="146" t="s">
        <v>253</v>
      </c>
      <c r="F155" s="110">
        <v>27023</v>
      </c>
      <c r="G155" s="32"/>
      <c r="H155" s="29">
        <v>12</v>
      </c>
      <c r="I155" s="33">
        <v>2.95</v>
      </c>
      <c r="J155" s="34">
        <f>SUM(H155*I155)</f>
        <v>35.400000000000006</v>
      </c>
      <c r="K155" s="35"/>
    </row>
    <row r="156" spans="1:11" s="19" customFormat="1" ht="22.5" customHeight="1" thickBot="1" x14ac:dyDescent="0.3">
      <c r="A156"/>
      <c r="B156" s="79">
        <v>2</v>
      </c>
      <c r="C156" s="28">
        <v>19</v>
      </c>
      <c r="D156" s="29" t="s">
        <v>248</v>
      </c>
      <c r="E156" s="146" t="s">
        <v>249</v>
      </c>
      <c r="F156" s="110">
        <v>27014</v>
      </c>
      <c r="G156" s="32"/>
      <c r="H156" s="29">
        <v>12</v>
      </c>
      <c r="I156" s="33">
        <v>2.95</v>
      </c>
      <c r="J156" s="34">
        <f>SUM(H156*I156)</f>
        <v>35.400000000000006</v>
      </c>
      <c r="K156" s="35"/>
    </row>
    <row r="157" spans="1:11" s="19" customFormat="1" ht="22.5" customHeight="1" thickBot="1" x14ac:dyDescent="0.3">
      <c r="A157"/>
      <c r="B157" s="79">
        <v>3</v>
      </c>
      <c r="C157" s="28">
        <v>19</v>
      </c>
      <c r="D157" s="29" t="s">
        <v>250</v>
      </c>
      <c r="E157" s="146" t="s">
        <v>251</v>
      </c>
      <c r="F157" s="110">
        <v>27015</v>
      </c>
      <c r="G157" s="32"/>
      <c r="H157" s="29">
        <v>12</v>
      </c>
      <c r="I157" s="33">
        <v>2.95</v>
      </c>
      <c r="J157" s="34">
        <f>SUM(H157*I157)</f>
        <v>35.400000000000006</v>
      </c>
      <c r="K157" s="35"/>
    </row>
    <row r="158" spans="1:11" s="19" customFormat="1" ht="22.5" customHeight="1" thickBot="1" x14ac:dyDescent="0.3">
      <c r="A158"/>
      <c r="B158" s="79">
        <v>4</v>
      </c>
      <c r="C158" s="28">
        <v>19</v>
      </c>
      <c r="D158" s="29" t="s">
        <v>246</v>
      </c>
      <c r="E158" s="146" t="s">
        <v>247</v>
      </c>
      <c r="F158" s="110">
        <v>17884</v>
      </c>
      <c r="G158" s="32"/>
      <c r="H158" s="29">
        <v>12</v>
      </c>
      <c r="I158" s="33">
        <v>2.95</v>
      </c>
      <c r="J158" s="34">
        <f>SUM(H158*I158)</f>
        <v>35.400000000000006</v>
      </c>
      <c r="K158" s="38"/>
    </row>
    <row r="159" spans="1:11" s="19" customFormat="1" ht="22.5" customHeight="1" thickBot="1" x14ac:dyDescent="0.3">
      <c r="B159" s="80">
        <v>5</v>
      </c>
      <c r="C159" s="26">
        <v>19</v>
      </c>
      <c r="D159" s="20" t="s">
        <v>238</v>
      </c>
      <c r="E159" s="149" t="s">
        <v>239</v>
      </c>
      <c r="F159" s="109">
        <v>104608</v>
      </c>
      <c r="G159" s="27" t="s">
        <v>22</v>
      </c>
      <c r="H159" s="20">
        <v>12</v>
      </c>
      <c r="I159" s="23">
        <v>0.99</v>
      </c>
      <c r="J159" s="34">
        <f>SUM(H159*I159)</f>
        <v>11.879999999999999</v>
      </c>
      <c r="K159" s="24"/>
    </row>
    <row r="160" spans="1:11" s="19" customFormat="1" ht="22.5" customHeight="1" thickBot="1" x14ac:dyDescent="0.3">
      <c r="A160"/>
      <c r="B160" s="79">
        <v>6</v>
      </c>
      <c r="C160" s="28">
        <v>19</v>
      </c>
      <c r="D160" s="29" t="s">
        <v>240</v>
      </c>
      <c r="E160" s="146" t="s">
        <v>241</v>
      </c>
      <c r="F160" s="112">
        <v>17726</v>
      </c>
      <c r="G160" s="46"/>
      <c r="H160" s="29">
        <v>12</v>
      </c>
      <c r="I160" s="33">
        <v>1.95</v>
      </c>
      <c r="J160" s="34">
        <f t="shared" ref="J160:J162" si="9">SUM(H160*I160)</f>
        <v>23.4</v>
      </c>
      <c r="K160" s="38"/>
    </row>
    <row r="161" spans="1:11" s="19" customFormat="1" ht="22.5" customHeight="1" thickBot="1" x14ac:dyDescent="0.3">
      <c r="A161"/>
      <c r="B161" s="79">
        <v>7</v>
      </c>
      <c r="C161" s="28">
        <v>19</v>
      </c>
      <c r="D161" s="29" t="s">
        <v>242</v>
      </c>
      <c r="E161" s="146" t="s">
        <v>243</v>
      </c>
      <c r="F161" s="110">
        <v>17727</v>
      </c>
      <c r="G161" s="32"/>
      <c r="H161" s="29">
        <v>12</v>
      </c>
      <c r="I161" s="33">
        <v>1.95</v>
      </c>
      <c r="J161" s="34">
        <f t="shared" si="9"/>
        <v>23.4</v>
      </c>
      <c r="K161" s="38"/>
    </row>
    <row r="162" spans="1:11" s="19" customFormat="1" ht="22.5" customHeight="1" thickBot="1" x14ac:dyDescent="0.3">
      <c r="A162"/>
      <c r="B162" s="79">
        <v>8</v>
      </c>
      <c r="C162" s="28">
        <v>19</v>
      </c>
      <c r="D162" s="29" t="s">
        <v>244</v>
      </c>
      <c r="E162" s="146" t="s">
        <v>245</v>
      </c>
      <c r="F162" s="113">
        <v>17734</v>
      </c>
      <c r="G162" s="47"/>
      <c r="H162" s="29">
        <v>12</v>
      </c>
      <c r="I162" s="33">
        <v>1.95</v>
      </c>
      <c r="J162" s="34">
        <f t="shared" si="9"/>
        <v>23.4</v>
      </c>
      <c r="K162" s="38"/>
    </row>
    <row r="163" spans="1:11" s="19" customFormat="1" ht="22.5" customHeight="1" thickBot="1" x14ac:dyDescent="0.3">
      <c r="A163" s="25" t="s">
        <v>254</v>
      </c>
      <c r="B163" s="81"/>
      <c r="C163" s="26">
        <v>20</v>
      </c>
      <c r="D163" s="123" t="s">
        <v>255</v>
      </c>
      <c r="E163" s="145" t="s">
        <v>256</v>
      </c>
      <c r="F163" s="124">
        <v>104048</v>
      </c>
      <c r="G163" s="128" t="s">
        <v>22</v>
      </c>
      <c r="H163" s="123">
        <v>12</v>
      </c>
      <c r="I163" s="126">
        <v>2.4900000000000002</v>
      </c>
      <c r="J163" s="126">
        <f t="shared" ref="J163:J194" si="10">H163*I163</f>
        <v>29.880000000000003</v>
      </c>
      <c r="K163" s="127"/>
    </row>
    <row r="164" spans="1:11" s="19" customFormat="1" ht="22.5" customHeight="1" thickBot="1" x14ac:dyDescent="0.3">
      <c r="A164" s="25" t="s">
        <v>254</v>
      </c>
      <c r="B164" s="81"/>
      <c r="C164" s="26">
        <v>20</v>
      </c>
      <c r="D164" s="123" t="s">
        <v>255</v>
      </c>
      <c r="E164" s="145" t="s">
        <v>257</v>
      </c>
      <c r="F164" s="124">
        <v>104004</v>
      </c>
      <c r="G164" s="128" t="s">
        <v>22</v>
      </c>
      <c r="H164" s="123">
        <v>12</v>
      </c>
      <c r="I164" s="126">
        <v>2.4900000000000002</v>
      </c>
      <c r="J164" s="126">
        <f t="shared" si="10"/>
        <v>29.880000000000003</v>
      </c>
      <c r="K164" s="127"/>
    </row>
    <row r="165" spans="1:11" s="19" customFormat="1" ht="22.5" customHeight="1" thickBot="1" x14ac:dyDescent="0.3">
      <c r="A165" s="25" t="s">
        <v>254</v>
      </c>
      <c r="B165" s="81"/>
      <c r="C165" s="26">
        <v>20</v>
      </c>
      <c r="D165" s="123" t="s">
        <v>258</v>
      </c>
      <c r="E165" s="145" t="s">
        <v>259</v>
      </c>
      <c r="F165" s="124">
        <v>104059</v>
      </c>
      <c r="G165" s="128" t="s">
        <v>22</v>
      </c>
      <c r="H165" s="123">
        <v>12</v>
      </c>
      <c r="I165" s="126">
        <v>2.69</v>
      </c>
      <c r="J165" s="126">
        <f t="shared" si="10"/>
        <v>32.28</v>
      </c>
      <c r="K165" s="127"/>
    </row>
    <row r="166" spans="1:11" s="19" customFormat="1" ht="22.5" customHeight="1" thickBot="1" x14ac:dyDescent="0.3">
      <c r="A166" s="25" t="s">
        <v>254</v>
      </c>
      <c r="B166" s="81"/>
      <c r="C166" s="26">
        <v>20</v>
      </c>
      <c r="D166" s="123" t="s">
        <v>258</v>
      </c>
      <c r="E166" s="145" t="s">
        <v>260</v>
      </c>
      <c r="F166" s="124">
        <v>104049</v>
      </c>
      <c r="G166" s="128" t="s">
        <v>22</v>
      </c>
      <c r="H166" s="123">
        <v>12</v>
      </c>
      <c r="I166" s="126">
        <v>2.69</v>
      </c>
      <c r="J166" s="126">
        <f t="shared" si="10"/>
        <v>32.28</v>
      </c>
      <c r="K166" s="127"/>
    </row>
    <row r="167" spans="1:11" s="19" customFormat="1" ht="22.5" customHeight="1" thickBot="1" x14ac:dyDescent="0.3">
      <c r="A167" s="25" t="s">
        <v>254</v>
      </c>
      <c r="B167" s="81"/>
      <c r="C167" s="26">
        <v>20</v>
      </c>
      <c r="D167" s="123" t="s">
        <v>261</v>
      </c>
      <c r="E167" s="145" t="s">
        <v>262</v>
      </c>
      <c r="F167" s="124">
        <v>104084</v>
      </c>
      <c r="G167" s="128" t="s">
        <v>22</v>
      </c>
      <c r="H167" s="123">
        <v>12</v>
      </c>
      <c r="I167" s="126">
        <v>2.69</v>
      </c>
      <c r="J167" s="126">
        <f t="shared" si="10"/>
        <v>32.28</v>
      </c>
      <c r="K167" s="127"/>
    </row>
    <row r="168" spans="1:11" ht="22.5" customHeight="1" thickBot="1" x14ac:dyDescent="0.3">
      <c r="A168" s="25" t="s">
        <v>254</v>
      </c>
      <c r="B168" s="81"/>
      <c r="C168" s="26">
        <v>20</v>
      </c>
      <c r="D168" s="123" t="s">
        <v>261</v>
      </c>
      <c r="E168" s="145" t="s">
        <v>263</v>
      </c>
      <c r="F168" s="124">
        <v>104083</v>
      </c>
      <c r="G168" s="128" t="s">
        <v>22</v>
      </c>
      <c r="H168" s="123">
        <v>12</v>
      </c>
      <c r="I168" s="126">
        <v>2.69</v>
      </c>
      <c r="J168" s="126">
        <f t="shared" si="10"/>
        <v>32.28</v>
      </c>
      <c r="K168" s="127"/>
    </row>
    <row r="169" spans="1:11" s="19" customFormat="1" ht="22.5" customHeight="1" thickBot="1" x14ac:dyDescent="0.3">
      <c r="B169" s="80"/>
      <c r="C169" s="26">
        <v>20</v>
      </c>
      <c r="D169" s="20" t="s">
        <v>264</v>
      </c>
      <c r="E169" s="149" t="s">
        <v>265</v>
      </c>
      <c r="F169" s="109">
        <v>104123</v>
      </c>
      <c r="G169" s="27" t="s">
        <v>22</v>
      </c>
      <c r="H169" s="20">
        <v>12</v>
      </c>
      <c r="I169" s="23">
        <v>1.49</v>
      </c>
      <c r="J169" s="23">
        <f t="shared" si="10"/>
        <v>17.88</v>
      </c>
      <c r="K169" s="24"/>
    </row>
    <row r="170" spans="1:11" s="19" customFormat="1" ht="22.5" customHeight="1" thickBot="1" x14ac:dyDescent="0.3">
      <c r="B170" s="80"/>
      <c r="C170" s="26">
        <v>20</v>
      </c>
      <c r="D170" s="20" t="s">
        <v>266</v>
      </c>
      <c r="E170" s="149" t="s">
        <v>267</v>
      </c>
      <c r="F170" s="109">
        <v>104116</v>
      </c>
      <c r="G170" s="27" t="s">
        <v>22</v>
      </c>
      <c r="H170" s="20">
        <v>12</v>
      </c>
      <c r="I170" s="23">
        <v>1.49</v>
      </c>
      <c r="J170" s="23">
        <f t="shared" si="10"/>
        <v>17.88</v>
      </c>
      <c r="K170" s="24"/>
    </row>
    <row r="171" spans="1:11" s="19" customFormat="1" ht="22.5" customHeight="1" thickBot="1" x14ac:dyDescent="0.3">
      <c r="B171" s="80"/>
      <c r="C171" s="26">
        <v>20</v>
      </c>
      <c r="D171" s="20" t="s">
        <v>268</v>
      </c>
      <c r="E171" s="149" t="s">
        <v>269</v>
      </c>
      <c r="F171" s="109">
        <v>104115</v>
      </c>
      <c r="G171" s="27" t="s">
        <v>22</v>
      </c>
      <c r="H171" s="20">
        <v>12</v>
      </c>
      <c r="I171" s="23">
        <v>1.49</v>
      </c>
      <c r="J171" s="23">
        <f t="shared" si="10"/>
        <v>17.88</v>
      </c>
      <c r="K171" s="24"/>
    </row>
    <row r="172" spans="1:11" s="19" customFormat="1" ht="22.5" customHeight="1" thickBot="1" x14ac:dyDescent="0.3">
      <c r="B172" s="80"/>
      <c r="C172" s="26">
        <v>20</v>
      </c>
      <c r="D172" s="20" t="s">
        <v>270</v>
      </c>
      <c r="E172" s="149" t="s">
        <v>271</v>
      </c>
      <c r="F172" s="109">
        <v>104120</v>
      </c>
      <c r="G172" s="27" t="s">
        <v>22</v>
      </c>
      <c r="H172" s="20">
        <v>12</v>
      </c>
      <c r="I172" s="23">
        <v>1.49</v>
      </c>
      <c r="J172" s="23">
        <f t="shared" si="10"/>
        <v>17.88</v>
      </c>
      <c r="K172" s="24"/>
    </row>
    <row r="173" spans="1:11" s="19" customFormat="1" ht="22.5" customHeight="1" thickBot="1" x14ac:dyDescent="0.3">
      <c r="B173" s="80"/>
      <c r="C173" s="26">
        <v>20</v>
      </c>
      <c r="D173" s="20" t="s">
        <v>272</v>
      </c>
      <c r="E173" s="149" t="s">
        <v>273</v>
      </c>
      <c r="F173" s="109">
        <v>104119</v>
      </c>
      <c r="G173" s="27" t="s">
        <v>22</v>
      </c>
      <c r="H173" s="20">
        <v>12</v>
      </c>
      <c r="I173" s="23">
        <v>1.49</v>
      </c>
      <c r="J173" s="23">
        <f t="shared" si="10"/>
        <v>17.88</v>
      </c>
      <c r="K173" s="24"/>
    </row>
    <row r="174" spans="1:11" s="19" customFormat="1" ht="22.5" customHeight="1" thickBot="1" x14ac:dyDescent="0.3">
      <c r="B174" s="80"/>
      <c r="C174" s="26">
        <v>20</v>
      </c>
      <c r="D174" s="20" t="s">
        <v>274</v>
      </c>
      <c r="E174" s="149" t="s">
        <v>275</v>
      </c>
      <c r="F174" s="109">
        <v>104117</v>
      </c>
      <c r="G174" s="27" t="s">
        <v>22</v>
      </c>
      <c r="H174" s="20">
        <v>12</v>
      </c>
      <c r="I174" s="23">
        <v>1.49</v>
      </c>
      <c r="J174" s="23">
        <f t="shared" si="10"/>
        <v>17.88</v>
      </c>
      <c r="K174" s="24"/>
    </row>
    <row r="175" spans="1:11" s="19" customFormat="1" ht="22.5" customHeight="1" thickBot="1" x14ac:dyDescent="0.3">
      <c r="B175" s="80"/>
      <c r="C175" s="26">
        <v>20</v>
      </c>
      <c r="D175" s="20" t="s">
        <v>276</v>
      </c>
      <c r="E175" s="149" t="s">
        <v>277</v>
      </c>
      <c r="F175" s="109">
        <v>104118</v>
      </c>
      <c r="G175" s="27" t="s">
        <v>22</v>
      </c>
      <c r="H175" s="20">
        <v>12</v>
      </c>
      <c r="I175" s="23">
        <v>1.49</v>
      </c>
      <c r="J175" s="23">
        <f t="shared" si="10"/>
        <v>17.88</v>
      </c>
      <c r="K175" s="24"/>
    </row>
    <row r="176" spans="1:11" s="19" customFormat="1" ht="22.5" customHeight="1" thickBot="1" x14ac:dyDescent="0.3">
      <c r="B176" s="80"/>
      <c r="C176" s="26">
        <v>20</v>
      </c>
      <c r="D176" s="20" t="s">
        <v>278</v>
      </c>
      <c r="E176" s="149" t="s">
        <v>279</v>
      </c>
      <c r="F176" s="109">
        <v>104121</v>
      </c>
      <c r="G176" s="27" t="s">
        <v>22</v>
      </c>
      <c r="H176" s="20">
        <v>12</v>
      </c>
      <c r="I176" s="23">
        <v>1.49</v>
      </c>
      <c r="J176" s="23">
        <f t="shared" si="10"/>
        <v>17.88</v>
      </c>
      <c r="K176" s="24"/>
    </row>
    <row r="177" spans="1:11" s="19" customFormat="1" ht="22.5" customHeight="1" thickBot="1" x14ac:dyDescent="0.3">
      <c r="B177" s="80"/>
      <c r="C177" s="26">
        <v>20</v>
      </c>
      <c r="D177" s="20" t="s">
        <v>280</v>
      </c>
      <c r="E177" s="149" t="s">
        <v>281</v>
      </c>
      <c r="F177" s="109">
        <v>104122</v>
      </c>
      <c r="G177" s="27" t="s">
        <v>22</v>
      </c>
      <c r="H177" s="20">
        <v>12</v>
      </c>
      <c r="I177" s="23">
        <v>1.49</v>
      </c>
      <c r="J177" s="23">
        <f t="shared" si="10"/>
        <v>17.88</v>
      </c>
      <c r="K177" s="24"/>
    </row>
    <row r="178" spans="1:11" s="19" customFormat="1" ht="22.5" customHeight="1" thickBot="1" x14ac:dyDescent="0.3">
      <c r="B178" s="80"/>
      <c r="C178" s="26">
        <v>20</v>
      </c>
      <c r="D178" s="20" t="s">
        <v>282</v>
      </c>
      <c r="E178" s="149" t="s">
        <v>283</v>
      </c>
      <c r="F178" s="109">
        <v>104124</v>
      </c>
      <c r="G178" s="27" t="s">
        <v>22</v>
      </c>
      <c r="H178" s="20">
        <v>12</v>
      </c>
      <c r="I178" s="23">
        <v>1.49</v>
      </c>
      <c r="J178" s="23">
        <f t="shared" si="10"/>
        <v>17.88</v>
      </c>
      <c r="K178" s="24"/>
    </row>
    <row r="179" spans="1:11" s="19" customFormat="1" ht="22.5" customHeight="1" thickBot="1" x14ac:dyDescent="0.3">
      <c r="B179" s="80"/>
      <c r="C179" s="26">
        <v>21</v>
      </c>
      <c r="D179" s="20" t="s">
        <v>284</v>
      </c>
      <c r="E179" s="149" t="s">
        <v>285</v>
      </c>
      <c r="F179" s="109">
        <v>104085</v>
      </c>
      <c r="G179" s="27" t="s">
        <v>22</v>
      </c>
      <c r="H179" s="20">
        <v>12</v>
      </c>
      <c r="I179" s="23">
        <v>9.9499999999999993</v>
      </c>
      <c r="J179" s="23">
        <f t="shared" si="10"/>
        <v>119.39999999999999</v>
      </c>
      <c r="K179" s="24"/>
    </row>
    <row r="180" spans="1:11" s="19" customFormat="1" ht="22.5" customHeight="1" thickBot="1" x14ac:dyDescent="0.3">
      <c r="B180" s="80"/>
      <c r="C180" s="26">
        <v>21</v>
      </c>
      <c r="D180" s="20" t="s">
        <v>286</v>
      </c>
      <c r="E180" s="149" t="s">
        <v>287</v>
      </c>
      <c r="F180" s="109">
        <v>104089</v>
      </c>
      <c r="G180" s="27" t="s">
        <v>22</v>
      </c>
      <c r="H180" s="20">
        <v>12</v>
      </c>
      <c r="I180" s="23">
        <v>9.9499999999999993</v>
      </c>
      <c r="J180" s="23">
        <f t="shared" si="10"/>
        <v>119.39999999999999</v>
      </c>
      <c r="K180" s="24"/>
    </row>
    <row r="181" spans="1:11" s="19" customFormat="1" ht="22.5" customHeight="1" thickBot="1" x14ac:dyDescent="0.3">
      <c r="B181" s="80"/>
      <c r="C181" s="26">
        <v>21</v>
      </c>
      <c r="D181" s="20" t="s">
        <v>288</v>
      </c>
      <c r="E181" s="149" t="s">
        <v>289</v>
      </c>
      <c r="F181" s="109">
        <v>104441</v>
      </c>
      <c r="G181" s="27" t="s">
        <v>22</v>
      </c>
      <c r="H181" s="20">
        <v>4</v>
      </c>
      <c r="I181" s="23">
        <v>9.9499999999999993</v>
      </c>
      <c r="J181" s="23">
        <f t="shared" si="10"/>
        <v>39.799999999999997</v>
      </c>
      <c r="K181" s="24"/>
    </row>
    <row r="182" spans="1:11" s="19" customFormat="1" ht="22.5" customHeight="1" thickBot="1" x14ac:dyDescent="0.3">
      <c r="B182" s="80"/>
      <c r="C182" s="26">
        <v>21</v>
      </c>
      <c r="D182" s="20" t="s">
        <v>290</v>
      </c>
      <c r="E182" s="149" t="s">
        <v>291</v>
      </c>
      <c r="F182" s="109">
        <v>10440</v>
      </c>
      <c r="G182" s="27" t="s">
        <v>22</v>
      </c>
      <c r="H182" s="20">
        <v>4</v>
      </c>
      <c r="I182" s="23">
        <v>9.9499999999999993</v>
      </c>
      <c r="J182" s="23">
        <f t="shared" si="10"/>
        <v>39.799999999999997</v>
      </c>
      <c r="K182" s="24"/>
    </row>
    <row r="183" spans="1:11" s="19" customFormat="1" ht="22.5" customHeight="1" thickBot="1" x14ac:dyDescent="0.3">
      <c r="B183" s="80"/>
      <c r="C183" s="26">
        <v>21</v>
      </c>
      <c r="D183" s="20" t="s">
        <v>292</v>
      </c>
      <c r="E183" s="149" t="s">
        <v>293</v>
      </c>
      <c r="F183" s="109">
        <v>104443</v>
      </c>
      <c r="G183" s="27" t="s">
        <v>22</v>
      </c>
      <c r="H183" s="20">
        <v>4</v>
      </c>
      <c r="I183" s="23">
        <v>16.95</v>
      </c>
      <c r="J183" s="23">
        <f t="shared" si="10"/>
        <v>67.8</v>
      </c>
      <c r="K183" s="24"/>
    </row>
    <row r="184" spans="1:11" s="19" customFormat="1" ht="22.5" customHeight="1" thickBot="1" x14ac:dyDescent="0.3">
      <c r="B184" s="80"/>
      <c r="C184" s="26">
        <v>21</v>
      </c>
      <c r="D184" s="20" t="s">
        <v>294</v>
      </c>
      <c r="E184" s="149" t="s">
        <v>295</v>
      </c>
      <c r="F184" s="109">
        <v>104442</v>
      </c>
      <c r="G184" s="27" t="s">
        <v>22</v>
      </c>
      <c r="H184" s="20">
        <v>4</v>
      </c>
      <c r="I184" s="23">
        <v>16.95</v>
      </c>
      <c r="J184" s="23">
        <f t="shared" si="10"/>
        <v>67.8</v>
      </c>
      <c r="K184" s="24"/>
    </row>
    <row r="185" spans="1:11" s="19" customFormat="1" ht="22.5" customHeight="1" thickBot="1" x14ac:dyDescent="0.3">
      <c r="B185" s="80"/>
      <c r="C185" s="26">
        <v>21</v>
      </c>
      <c r="D185" s="20" t="s">
        <v>296</v>
      </c>
      <c r="E185" s="149" t="s">
        <v>297</v>
      </c>
      <c r="F185" s="109">
        <v>104468</v>
      </c>
      <c r="G185" s="27" t="s">
        <v>22</v>
      </c>
      <c r="H185" s="20">
        <v>4</v>
      </c>
      <c r="I185" s="23">
        <v>14.95</v>
      </c>
      <c r="J185" s="23">
        <f t="shared" si="10"/>
        <v>59.8</v>
      </c>
      <c r="K185" s="24"/>
    </row>
    <row r="186" spans="1:11" s="19" customFormat="1" ht="22.5" customHeight="1" thickBot="1" x14ac:dyDescent="0.3">
      <c r="B186" s="80"/>
      <c r="C186" s="26">
        <v>21</v>
      </c>
      <c r="D186" s="20" t="s">
        <v>298</v>
      </c>
      <c r="E186" s="149" t="s">
        <v>299</v>
      </c>
      <c r="F186" s="109">
        <v>104471</v>
      </c>
      <c r="G186" s="27" t="s">
        <v>22</v>
      </c>
      <c r="H186" s="20">
        <v>4</v>
      </c>
      <c r="I186" s="23">
        <v>14.95</v>
      </c>
      <c r="J186" s="23">
        <f t="shared" si="10"/>
        <v>59.8</v>
      </c>
      <c r="K186" s="24"/>
    </row>
    <row r="187" spans="1:11" s="19" customFormat="1" ht="22.5" customHeight="1" thickBot="1" x14ac:dyDescent="0.3">
      <c r="B187" s="80"/>
      <c r="C187" s="26">
        <v>21</v>
      </c>
      <c r="D187" s="20" t="s">
        <v>300</v>
      </c>
      <c r="E187" s="149" t="s">
        <v>301</v>
      </c>
      <c r="F187" s="109">
        <v>104470</v>
      </c>
      <c r="G187" s="27" t="s">
        <v>22</v>
      </c>
      <c r="H187" s="20">
        <v>4</v>
      </c>
      <c r="I187" s="23">
        <v>14.95</v>
      </c>
      <c r="J187" s="23">
        <f t="shared" si="10"/>
        <v>59.8</v>
      </c>
      <c r="K187" s="24"/>
    </row>
    <row r="188" spans="1:11" ht="22.5" customHeight="1" thickBot="1" x14ac:dyDescent="0.3">
      <c r="A188" s="19"/>
      <c r="B188" s="80"/>
      <c r="C188" s="26">
        <v>22</v>
      </c>
      <c r="D188" s="20" t="s">
        <v>302</v>
      </c>
      <c r="E188" s="149" t="s">
        <v>303</v>
      </c>
      <c r="F188" s="109">
        <v>104469</v>
      </c>
      <c r="G188" s="27" t="s">
        <v>22</v>
      </c>
      <c r="H188" s="20">
        <v>4</v>
      </c>
      <c r="I188" s="23">
        <v>14.95</v>
      </c>
      <c r="J188" s="23">
        <f t="shared" si="10"/>
        <v>59.8</v>
      </c>
      <c r="K188" s="24"/>
    </row>
    <row r="189" spans="1:11" ht="22.5" customHeight="1" thickBot="1" x14ac:dyDescent="0.3">
      <c r="A189" s="19"/>
      <c r="B189" s="80"/>
      <c r="C189" s="26">
        <v>22</v>
      </c>
      <c r="D189" s="20" t="s">
        <v>304</v>
      </c>
      <c r="E189" s="149" t="s">
        <v>305</v>
      </c>
      <c r="F189" s="109">
        <v>104473</v>
      </c>
      <c r="G189" s="27" t="s">
        <v>22</v>
      </c>
      <c r="H189" s="20">
        <v>4</v>
      </c>
      <c r="I189" s="23">
        <v>15.95</v>
      </c>
      <c r="J189" s="23">
        <f t="shared" si="10"/>
        <v>63.8</v>
      </c>
      <c r="K189" s="24"/>
    </row>
    <row r="190" spans="1:11" ht="22.5" customHeight="1" thickBot="1" x14ac:dyDescent="0.3">
      <c r="A190" s="19"/>
      <c r="B190" s="80"/>
      <c r="C190" s="26">
        <v>22</v>
      </c>
      <c r="D190" s="20" t="s">
        <v>306</v>
      </c>
      <c r="E190" s="149" t="s">
        <v>307</v>
      </c>
      <c r="F190" s="109">
        <v>104472</v>
      </c>
      <c r="G190" s="27" t="s">
        <v>22</v>
      </c>
      <c r="H190" s="20">
        <v>4</v>
      </c>
      <c r="I190" s="23">
        <v>15.95</v>
      </c>
      <c r="J190" s="23">
        <f t="shared" si="10"/>
        <v>63.8</v>
      </c>
      <c r="K190" s="24"/>
    </row>
    <row r="191" spans="1:11" ht="22.5" customHeight="1" thickBot="1" x14ac:dyDescent="0.3">
      <c r="A191" s="19"/>
      <c r="B191" s="80"/>
      <c r="C191" s="26">
        <v>22</v>
      </c>
      <c r="D191" s="20" t="s">
        <v>308</v>
      </c>
      <c r="E191" s="149" t="s">
        <v>309</v>
      </c>
      <c r="F191" s="109">
        <v>104430</v>
      </c>
      <c r="G191" s="27" t="s">
        <v>22</v>
      </c>
      <c r="H191" s="20">
        <v>6</v>
      </c>
      <c r="I191" s="23">
        <v>6.95</v>
      </c>
      <c r="J191" s="23">
        <f t="shared" si="10"/>
        <v>41.7</v>
      </c>
      <c r="K191" s="24"/>
    </row>
    <row r="192" spans="1:11" ht="22.5" customHeight="1" thickBot="1" x14ac:dyDescent="0.3">
      <c r="A192" s="19"/>
      <c r="B192" s="80"/>
      <c r="C192" s="26">
        <v>22</v>
      </c>
      <c r="D192" s="20" t="s">
        <v>310</v>
      </c>
      <c r="E192" s="149" t="s">
        <v>311</v>
      </c>
      <c r="F192" s="109">
        <v>104432</v>
      </c>
      <c r="G192" s="27" t="s">
        <v>22</v>
      </c>
      <c r="H192" s="20">
        <v>6</v>
      </c>
      <c r="I192" s="23">
        <v>6.95</v>
      </c>
      <c r="J192" s="23">
        <f t="shared" si="10"/>
        <v>41.7</v>
      </c>
      <c r="K192" s="24"/>
    </row>
    <row r="193" spans="1:11" ht="22.5" customHeight="1" thickBot="1" x14ac:dyDescent="0.3">
      <c r="A193" s="19"/>
      <c r="B193" s="80"/>
      <c r="C193" s="26">
        <v>22</v>
      </c>
      <c r="D193" s="20" t="s">
        <v>312</v>
      </c>
      <c r="E193" s="149" t="s">
        <v>313</v>
      </c>
      <c r="F193" s="109">
        <v>104431</v>
      </c>
      <c r="G193" s="27" t="s">
        <v>22</v>
      </c>
      <c r="H193" s="20">
        <v>6</v>
      </c>
      <c r="I193" s="23">
        <v>6.95</v>
      </c>
      <c r="J193" s="23">
        <f t="shared" si="10"/>
        <v>41.7</v>
      </c>
      <c r="K193" s="24"/>
    </row>
    <row r="194" spans="1:11" ht="22.5" customHeight="1" thickBot="1" x14ac:dyDescent="0.3">
      <c r="A194" s="19"/>
      <c r="B194" s="80"/>
      <c r="C194" s="26">
        <v>22</v>
      </c>
      <c r="D194" s="20" t="s">
        <v>314</v>
      </c>
      <c r="E194" s="149" t="s">
        <v>315</v>
      </c>
      <c r="F194" s="109">
        <v>10443</v>
      </c>
      <c r="G194" s="27" t="s">
        <v>22</v>
      </c>
      <c r="H194" s="20">
        <v>6</v>
      </c>
      <c r="I194" s="23">
        <v>6.95</v>
      </c>
      <c r="J194" s="23">
        <f t="shared" si="10"/>
        <v>41.7</v>
      </c>
      <c r="K194" s="24"/>
    </row>
    <row r="195" spans="1:11" ht="22.5" customHeight="1" thickBot="1" x14ac:dyDescent="0.3">
      <c r="A195" s="19"/>
      <c r="B195" s="80"/>
      <c r="C195" s="26">
        <v>22</v>
      </c>
      <c r="D195" s="20" t="s">
        <v>316</v>
      </c>
      <c r="E195" s="149" t="s">
        <v>317</v>
      </c>
      <c r="F195" s="109">
        <v>104459</v>
      </c>
      <c r="G195" s="27" t="s">
        <v>22</v>
      </c>
      <c r="H195" s="20">
        <v>5</v>
      </c>
      <c r="I195" s="23">
        <v>10.95</v>
      </c>
      <c r="J195" s="23">
        <f t="shared" ref="J195:J211" si="11">H195*I195</f>
        <v>54.75</v>
      </c>
      <c r="K195" s="24"/>
    </row>
    <row r="196" spans="1:11" ht="22.5" customHeight="1" thickBot="1" x14ac:dyDescent="0.3">
      <c r="A196" s="19"/>
      <c r="B196" s="80"/>
      <c r="C196" s="26">
        <v>22</v>
      </c>
      <c r="D196" s="20" t="s">
        <v>318</v>
      </c>
      <c r="E196" s="149" t="s">
        <v>319</v>
      </c>
      <c r="F196" s="109">
        <v>104090</v>
      </c>
      <c r="G196" s="27" t="s">
        <v>22</v>
      </c>
      <c r="H196" s="20">
        <v>4</v>
      </c>
      <c r="I196" s="23">
        <v>15.95</v>
      </c>
      <c r="J196" s="23">
        <f t="shared" si="11"/>
        <v>63.8</v>
      </c>
      <c r="K196" s="24"/>
    </row>
    <row r="197" spans="1:11" ht="22.5" customHeight="1" thickBot="1" x14ac:dyDescent="0.3">
      <c r="A197" s="19"/>
      <c r="B197" s="80"/>
      <c r="C197" s="26">
        <v>23</v>
      </c>
      <c r="D197" s="20" t="s">
        <v>320</v>
      </c>
      <c r="E197" s="149" t="s">
        <v>321</v>
      </c>
      <c r="F197" s="109">
        <v>104091</v>
      </c>
      <c r="G197" s="27" t="s">
        <v>22</v>
      </c>
      <c r="H197" s="20">
        <v>4</v>
      </c>
      <c r="I197" s="23">
        <v>15.95</v>
      </c>
      <c r="J197" s="23">
        <f t="shared" si="11"/>
        <v>63.8</v>
      </c>
      <c r="K197" s="24"/>
    </row>
    <row r="198" spans="1:11" ht="22.5" customHeight="1" thickBot="1" x14ac:dyDescent="0.3">
      <c r="A198" s="19"/>
      <c r="B198" s="80"/>
      <c r="C198" s="26">
        <v>23</v>
      </c>
      <c r="D198" s="20" t="s">
        <v>322</v>
      </c>
      <c r="E198" s="149" t="s">
        <v>323</v>
      </c>
      <c r="F198" s="109">
        <v>104092</v>
      </c>
      <c r="G198" s="27" t="s">
        <v>22</v>
      </c>
      <c r="H198" s="20">
        <v>4</v>
      </c>
      <c r="I198" s="23">
        <v>19.95</v>
      </c>
      <c r="J198" s="23">
        <f t="shared" si="11"/>
        <v>79.8</v>
      </c>
      <c r="K198" s="24"/>
    </row>
    <row r="199" spans="1:11" ht="22.5" customHeight="1" thickBot="1" x14ac:dyDescent="0.3">
      <c r="A199" s="19"/>
      <c r="B199" s="80"/>
      <c r="C199" s="26">
        <v>23</v>
      </c>
      <c r="D199" s="20" t="s">
        <v>324</v>
      </c>
      <c r="E199" s="149" t="s">
        <v>325</v>
      </c>
      <c r="F199" s="109">
        <v>104093</v>
      </c>
      <c r="G199" s="27" t="s">
        <v>22</v>
      </c>
      <c r="H199" s="20">
        <v>4</v>
      </c>
      <c r="I199" s="23">
        <v>21.95</v>
      </c>
      <c r="J199" s="23">
        <f t="shared" si="11"/>
        <v>87.8</v>
      </c>
      <c r="K199" s="24"/>
    </row>
    <row r="200" spans="1:11" ht="22.5" customHeight="1" thickBot="1" x14ac:dyDescent="0.3">
      <c r="A200" s="19"/>
      <c r="B200" s="80"/>
      <c r="C200" s="26">
        <v>23</v>
      </c>
      <c r="D200" s="20" t="s">
        <v>326</v>
      </c>
      <c r="E200" s="149" t="s">
        <v>327</v>
      </c>
      <c r="F200" s="116">
        <v>10109</v>
      </c>
      <c r="G200" s="27" t="s">
        <v>22</v>
      </c>
      <c r="H200" s="20">
        <v>1</v>
      </c>
      <c r="I200" s="23">
        <v>29.95</v>
      </c>
      <c r="J200" s="23">
        <f t="shared" si="11"/>
        <v>29.95</v>
      </c>
      <c r="K200" s="24"/>
    </row>
    <row r="201" spans="1:11" ht="22.5" customHeight="1" thickBot="1" x14ac:dyDescent="0.3">
      <c r="A201" s="19"/>
      <c r="B201" s="80"/>
      <c r="C201" s="26">
        <v>23</v>
      </c>
      <c r="D201" s="20" t="s">
        <v>328</v>
      </c>
      <c r="E201" s="149" t="s">
        <v>329</v>
      </c>
      <c r="F201" s="109">
        <v>106106</v>
      </c>
      <c r="G201" s="27" t="s">
        <v>22</v>
      </c>
      <c r="H201" s="20">
        <v>6</v>
      </c>
      <c r="I201" s="23">
        <v>3.29</v>
      </c>
      <c r="J201" s="23">
        <f t="shared" si="11"/>
        <v>19.740000000000002</v>
      </c>
      <c r="K201" s="24"/>
    </row>
    <row r="202" spans="1:11" ht="22.5" customHeight="1" thickBot="1" x14ac:dyDescent="0.3">
      <c r="A202" s="19"/>
      <c r="B202" s="80"/>
      <c r="C202" s="26">
        <v>23</v>
      </c>
      <c r="D202" s="20" t="s">
        <v>1545</v>
      </c>
      <c r="E202" s="149" t="s">
        <v>331</v>
      </c>
      <c r="F202" s="109">
        <v>106117</v>
      </c>
      <c r="G202" s="27" t="s">
        <v>22</v>
      </c>
      <c r="H202" s="20">
        <v>6</v>
      </c>
      <c r="I202" s="23">
        <v>3.29</v>
      </c>
      <c r="J202" s="23">
        <f t="shared" si="11"/>
        <v>19.740000000000002</v>
      </c>
      <c r="K202" s="24"/>
    </row>
    <row r="203" spans="1:11" ht="22.5" customHeight="1" thickBot="1" x14ac:dyDescent="0.3">
      <c r="A203" s="19"/>
      <c r="B203" s="80"/>
      <c r="C203" s="26">
        <v>23</v>
      </c>
      <c r="D203" s="20" t="s">
        <v>332</v>
      </c>
      <c r="E203" s="149" t="s">
        <v>333</v>
      </c>
      <c r="F203" s="109">
        <v>106107</v>
      </c>
      <c r="G203" s="27" t="s">
        <v>22</v>
      </c>
      <c r="H203" s="20">
        <v>6</v>
      </c>
      <c r="I203" s="23">
        <v>3.79</v>
      </c>
      <c r="J203" s="23">
        <f t="shared" si="11"/>
        <v>22.740000000000002</v>
      </c>
      <c r="K203" s="24"/>
    </row>
    <row r="204" spans="1:11" ht="22.5" customHeight="1" thickBot="1" x14ac:dyDescent="0.3">
      <c r="A204" s="19"/>
      <c r="B204" s="80"/>
      <c r="C204" s="26">
        <v>23</v>
      </c>
      <c r="D204" s="20" t="s">
        <v>1546</v>
      </c>
      <c r="E204" s="149" t="s">
        <v>334</v>
      </c>
      <c r="F204" s="109">
        <v>106118</v>
      </c>
      <c r="G204" s="27" t="s">
        <v>22</v>
      </c>
      <c r="H204" s="20">
        <v>6</v>
      </c>
      <c r="I204" s="23">
        <v>3.79</v>
      </c>
      <c r="J204" s="23">
        <f t="shared" si="11"/>
        <v>22.740000000000002</v>
      </c>
      <c r="K204" s="24"/>
    </row>
    <row r="205" spans="1:11" ht="22.5" customHeight="1" thickBot="1" x14ac:dyDescent="0.3">
      <c r="A205" s="19"/>
      <c r="B205" s="80"/>
      <c r="C205" s="26">
        <v>23</v>
      </c>
      <c r="D205" s="20" t="s">
        <v>335</v>
      </c>
      <c r="E205" s="149" t="s">
        <v>336</v>
      </c>
      <c r="F205" s="109">
        <v>106108</v>
      </c>
      <c r="G205" s="27" t="s">
        <v>22</v>
      </c>
      <c r="H205" s="20">
        <v>6</v>
      </c>
      <c r="I205" s="23">
        <v>3.95</v>
      </c>
      <c r="J205" s="23">
        <f t="shared" si="11"/>
        <v>23.700000000000003</v>
      </c>
      <c r="K205" s="24"/>
    </row>
    <row r="206" spans="1:11" ht="22.5" customHeight="1" thickBot="1" x14ac:dyDescent="0.3">
      <c r="A206" s="19"/>
      <c r="B206" s="80"/>
      <c r="C206" s="26">
        <v>24</v>
      </c>
      <c r="D206" s="20" t="s">
        <v>1547</v>
      </c>
      <c r="E206" s="149" t="s">
        <v>337</v>
      </c>
      <c r="F206" s="109">
        <v>106119</v>
      </c>
      <c r="G206" s="27" t="s">
        <v>22</v>
      </c>
      <c r="H206" s="20">
        <v>6</v>
      </c>
      <c r="I206" s="23">
        <v>3.95</v>
      </c>
      <c r="J206" s="23">
        <f t="shared" si="11"/>
        <v>23.700000000000003</v>
      </c>
      <c r="K206" s="24"/>
    </row>
    <row r="207" spans="1:11" ht="22.5" customHeight="1" thickBot="1" x14ac:dyDescent="0.3">
      <c r="A207" s="19"/>
      <c r="B207" s="80"/>
      <c r="C207" s="26">
        <v>24</v>
      </c>
      <c r="D207" s="20" t="s">
        <v>338</v>
      </c>
      <c r="E207" s="149" t="s">
        <v>339</v>
      </c>
      <c r="F207" s="109">
        <v>106400</v>
      </c>
      <c r="G207" s="27" t="s">
        <v>22</v>
      </c>
      <c r="H207" s="20">
        <v>12</v>
      </c>
      <c r="I207" s="23">
        <v>2.95</v>
      </c>
      <c r="J207" s="23">
        <f t="shared" si="11"/>
        <v>35.400000000000006</v>
      </c>
      <c r="K207" s="24"/>
    </row>
    <row r="208" spans="1:11" ht="22.5" customHeight="1" thickBot="1" x14ac:dyDescent="0.3">
      <c r="A208" s="19"/>
      <c r="B208" s="80"/>
      <c r="C208" s="26">
        <v>24</v>
      </c>
      <c r="D208" s="20" t="s">
        <v>1548</v>
      </c>
      <c r="E208" s="149" t="s">
        <v>340</v>
      </c>
      <c r="F208" s="109">
        <v>106402</v>
      </c>
      <c r="G208" s="27" t="s">
        <v>22</v>
      </c>
      <c r="H208" s="20">
        <v>12</v>
      </c>
      <c r="I208" s="23">
        <v>2.95</v>
      </c>
      <c r="J208" s="23">
        <f t="shared" si="11"/>
        <v>35.400000000000006</v>
      </c>
      <c r="K208" s="24"/>
    </row>
    <row r="209" spans="1:11" ht="22.5" customHeight="1" thickBot="1" x14ac:dyDescent="0.3">
      <c r="A209" s="19"/>
      <c r="B209" s="80"/>
      <c r="C209" s="26">
        <v>24</v>
      </c>
      <c r="D209" s="20" t="s">
        <v>341</v>
      </c>
      <c r="E209" s="149" t="s">
        <v>342</v>
      </c>
      <c r="F209" s="109">
        <v>106403</v>
      </c>
      <c r="G209" s="27" t="s">
        <v>22</v>
      </c>
      <c r="H209" s="20">
        <v>12</v>
      </c>
      <c r="I209" s="23">
        <v>2.95</v>
      </c>
      <c r="J209" s="23">
        <f t="shared" si="11"/>
        <v>35.400000000000006</v>
      </c>
      <c r="K209" s="24"/>
    </row>
    <row r="210" spans="1:11" ht="22.5" customHeight="1" thickBot="1" x14ac:dyDescent="0.3">
      <c r="A210" s="19"/>
      <c r="B210" s="80"/>
      <c r="C210" s="26">
        <v>24</v>
      </c>
      <c r="D210" s="20" t="s">
        <v>338</v>
      </c>
      <c r="E210" s="149" t="s">
        <v>343</v>
      </c>
      <c r="F210" s="109">
        <v>106407</v>
      </c>
      <c r="G210" s="27" t="s">
        <v>22</v>
      </c>
      <c r="H210" s="20">
        <v>12</v>
      </c>
      <c r="I210" s="23">
        <v>2.95</v>
      </c>
      <c r="J210" s="23">
        <f t="shared" si="11"/>
        <v>35.400000000000006</v>
      </c>
      <c r="K210" s="24"/>
    </row>
    <row r="211" spans="1:11" ht="22.5" customHeight="1" thickBot="1" x14ac:dyDescent="0.3">
      <c r="A211" s="19"/>
      <c r="B211" s="80"/>
      <c r="C211" s="26">
        <v>24</v>
      </c>
      <c r="D211" s="20" t="s">
        <v>344</v>
      </c>
      <c r="E211" s="149" t="s">
        <v>345</v>
      </c>
      <c r="F211" s="109">
        <v>106401</v>
      </c>
      <c r="G211" s="27" t="s">
        <v>22</v>
      </c>
      <c r="H211" s="20">
        <v>12</v>
      </c>
      <c r="I211" s="23">
        <v>2.95</v>
      </c>
      <c r="J211" s="23">
        <f t="shared" si="11"/>
        <v>35.400000000000006</v>
      </c>
      <c r="K211" s="24"/>
    </row>
    <row r="212" spans="1:11" ht="22.5" customHeight="1" thickBot="1" x14ac:dyDescent="0.3">
      <c r="B212" s="79">
        <v>1</v>
      </c>
      <c r="C212" s="28">
        <v>25</v>
      </c>
      <c r="D212" s="29" t="s">
        <v>357</v>
      </c>
      <c r="E212" s="146" t="s">
        <v>358</v>
      </c>
      <c r="F212" s="110" t="s">
        <v>359</v>
      </c>
      <c r="G212" s="32"/>
      <c r="H212" s="29">
        <v>4</v>
      </c>
      <c r="I212" s="33">
        <v>21.95</v>
      </c>
      <c r="J212" s="34">
        <f>SUM(H212*I212)</f>
        <v>87.8</v>
      </c>
      <c r="K212" s="35"/>
    </row>
    <row r="213" spans="1:11" ht="22.5" customHeight="1" thickBot="1" x14ac:dyDescent="0.3">
      <c r="B213" s="79">
        <v>2</v>
      </c>
      <c r="C213" s="28">
        <v>25</v>
      </c>
      <c r="D213" s="29" t="s">
        <v>360</v>
      </c>
      <c r="E213" s="147" t="s">
        <v>361</v>
      </c>
      <c r="F213" s="110" t="s">
        <v>362</v>
      </c>
      <c r="G213" s="32"/>
      <c r="H213" s="29">
        <v>2</v>
      </c>
      <c r="I213" s="33">
        <v>21.95</v>
      </c>
      <c r="J213" s="34">
        <f>SUM(H213*I213)</f>
        <v>43.9</v>
      </c>
      <c r="K213" s="35"/>
    </row>
    <row r="214" spans="1:11" ht="22.5" customHeight="1" thickBot="1" x14ac:dyDescent="0.3">
      <c r="A214" s="19"/>
      <c r="B214" s="80">
        <v>3</v>
      </c>
      <c r="C214" s="26">
        <v>25</v>
      </c>
      <c r="D214" s="20" t="s">
        <v>347</v>
      </c>
      <c r="E214" s="149" t="s">
        <v>348</v>
      </c>
      <c r="F214" s="109">
        <v>301914</v>
      </c>
      <c r="G214" s="27" t="s">
        <v>22</v>
      </c>
      <c r="H214" s="20">
        <v>4</v>
      </c>
      <c r="I214" s="23">
        <v>18.95</v>
      </c>
      <c r="J214" s="23">
        <f>H214*I214</f>
        <v>75.8</v>
      </c>
      <c r="K214" s="24"/>
    </row>
    <row r="215" spans="1:11" ht="22.5" customHeight="1" thickBot="1" x14ac:dyDescent="0.3">
      <c r="A215" s="19"/>
      <c r="B215" s="80">
        <v>4</v>
      </c>
      <c r="C215" s="26">
        <v>25</v>
      </c>
      <c r="D215" s="20" t="s">
        <v>349</v>
      </c>
      <c r="E215" s="149" t="s">
        <v>350</v>
      </c>
      <c r="F215" s="109">
        <v>301916</v>
      </c>
      <c r="G215" s="27" t="s">
        <v>22</v>
      </c>
      <c r="H215" s="20">
        <v>4</v>
      </c>
      <c r="I215" s="23">
        <v>17.95</v>
      </c>
      <c r="J215" s="23">
        <f>H215*I215</f>
        <v>71.8</v>
      </c>
      <c r="K215" s="24"/>
    </row>
    <row r="216" spans="1:11" ht="22.5" customHeight="1" thickBot="1" x14ac:dyDescent="0.3">
      <c r="B216" s="79">
        <v>5</v>
      </c>
      <c r="C216" s="28">
        <v>25</v>
      </c>
      <c r="D216" s="29" t="s">
        <v>351</v>
      </c>
      <c r="E216" s="146" t="s">
        <v>352</v>
      </c>
      <c r="F216" s="110" t="s">
        <v>353</v>
      </c>
      <c r="G216" s="32"/>
      <c r="H216" s="29">
        <v>2</v>
      </c>
      <c r="I216" s="33">
        <v>15.95</v>
      </c>
      <c r="J216" s="34">
        <f>SUM(H216*I216)</f>
        <v>31.9</v>
      </c>
      <c r="K216" s="35"/>
    </row>
    <row r="217" spans="1:11" ht="22.5" customHeight="1" thickBot="1" x14ac:dyDescent="0.3">
      <c r="B217" s="79">
        <v>6</v>
      </c>
      <c r="C217" s="28">
        <v>25</v>
      </c>
      <c r="D217" s="29" t="s">
        <v>354</v>
      </c>
      <c r="E217" s="146" t="s">
        <v>355</v>
      </c>
      <c r="F217" s="110" t="s">
        <v>356</v>
      </c>
      <c r="G217" s="32"/>
      <c r="H217" s="29">
        <v>4</v>
      </c>
      <c r="I217" s="33">
        <v>17.95</v>
      </c>
      <c r="J217" s="34">
        <f>SUM(H217*I217)</f>
        <v>71.8</v>
      </c>
      <c r="K217" s="35"/>
    </row>
    <row r="218" spans="1:11" ht="22.5" customHeight="1" thickBot="1" x14ac:dyDescent="0.3">
      <c r="B218" s="79">
        <v>1</v>
      </c>
      <c r="C218" s="28">
        <v>26</v>
      </c>
      <c r="D218" s="29" t="s">
        <v>365</v>
      </c>
      <c r="E218" s="146" t="s">
        <v>366</v>
      </c>
      <c r="F218" s="110">
        <v>89694</v>
      </c>
      <c r="G218" s="32"/>
      <c r="H218" s="29">
        <v>4</v>
      </c>
      <c r="I218" s="33">
        <v>16.95</v>
      </c>
      <c r="J218" s="34">
        <f t="shared" ref="J218:J251" si="12">SUM(H218*I218)</f>
        <v>67.8</v>
      </c>
      <c r="K218" s="35"/>
    </row>
    <row r="219" spans="1:11" ht="22.5" customHeight="1" thickBot="1" x14ac:dyDescent="0.3">
      <c r="B219" s="79">
        <v>2</v>
      </c>
      <c r="C219" s="28">
        <v>26</v>
      </c>
      <c r="D219" s="29" t="s">
        <v>367</v>
      </c>
      <c r="E219" s="146" t="s">
        <v>368</v>
      </c>
      <c r="F219" s="110">
        <v>89695</v>
      </c>
      <c r="G219" s="32"/>
      <c r="H219" s="29">
        <v>4</v>
      </c>
      <c r="I219" s="33">
        <v>15.95</v>
      </c>
      <c r="J219" s="34">
        <f t="shared" si="12"/>
        <v>63.8</v>
      </c>
      <c r="K219" s="35"/>
    </row>
    <row r="220" spans="1:11" ht="22.5" customHeight="1" thickBot="1" x14ac:dyDescent="0.3">
      <c r="B220" s="79">
        <v>3</v>
      </c>
      <c r="C220" s="28">
        <v>26</v>
      </c>
      <c r="D220" s="29" t="s">
        <v>369</v>
      </c>
      <c r="E220" s="146" t="s">
        <v>370</v>
      </c>
      <c r="F220" s="110">
        <v>31229</v>
      </c>
      <c r="G220" s="32"/>
      <c r="H220" s="29">
        <v>2</v>
      </c>
      <c r="I220" s="33">
        <v>22.95</v>
      </c>
      <c r="J220" s="34">
        <f t="shared" si="12"/>
        <v>45.9</v>
      </c>
      <c r="K220" s="35"/>
    </row>
    <row r="221" spans="1:11" ht="22.5" customHeight="1" thickBot="1" x14ac:dyDescent="0.3">
      <c r="B221" s="79">
        <v>4</v>
      </c>
      <c r="C221" s="28">
        <v>26</v>
      </c>
      <c r="D221" s="29" t="s">
        <v>378</v>
      </c>
      <c r="E221" s="146" t="s">
        <v>379</v>
      </c>
      <c r="F221" s="110" t="s">
        <v>380</v>
      </c>
      <c r="G221" s="32"/>
      <c r="H221" s="29">
        <v>2</v>
      </c>
      <c r="I221" s="33">
        <v>16.97</v>
      </c>
      <c r="J221" s="34">
        <f t="shared" si="12"/>
        <v>33.94</v>
      </c>
      <c r="K221" s="35"/>
    </row>
    <row r="222" spans="1:11" ht="22.5" customHeight="1" thickBot="1" x14ac:dyDescent="0.3">
      <c r="B222" s="79">
        <v>5</v>
      </c>
      <c r="C222" s="28">
        <v>26</v>
      </c>
      <c r="D222" s="29" t="s">
        <v>373</v>
      </c>
      <c r="E222" s="146" t="s">
        <v>374</v>
      </c>
      <c r="F222" s="110" t="s">
        <v>375</v>
      </c>
      <c r="G222" s="32"/>
      <c r="H222" s="29">
        <v>4</v>
      </c>
      <c r="I222" s="33">
        <v>21.95</v>
      </c>
      <c r="J222" s="34">
        <f>SUM(H222*I222)</f>
        <v>87.8</v>
      </c>
      <c r="K222" s="38"/>
    </row>
    <row r="223" spans="1:11" ht="22.5" customHeight="1" thickBot="1" x14ac:dyDescent="0.3">
      <c r="A223" s="19"/>
      <c r="B223" s="80">
        <v>6</v>
      </c>
      <c r="C223" s="26">
        <v>26</v>
      </c>
      <c r="D223" s="20" t="s">
        <v>363</v>
      </c>
      <c r="E223" s="149" t="s">
        <v>364</v>
      </c>
      <c r="F223" s="109">
        <v>301912</v>
      </c>
      <c r="G223" s="27" t="s">
        <v>22</v>
      </c>
      <c r="H223" s="20">
        <v>4</v>
      </c>
      <c r="I223" s="23">
        <v>17.95</v>
      </c>
      <c r="J223" s="34">
        <f>SUM(H223*I223)</f>
        <v>71.8</v>
      </c>
      <c r="K223" s="24"/>
    </row>
    <row r="224" spans="1:11" ht="22.5" customHeight="1" thickBot="1" x14ac:dyDescent="0.3">
      <c r="B224" s="79">
        <v>7</v>
      </c>
      <c r="C224" s="28">
        <v>26</v>
      </c>
      <c r="D224" s="29" t="s">
        <v>381</v>
      </c>
      <c r="E224" s="146" t="s">
        <v>382</v>
      </c>
      <c r="F224" s="110" t="s">
        <v>383</v>
      </c>
      <c r="G224" s="32"/>
      <c r="H224" s="29">
        <v>4</v>
      </c>
      <c r="I224" s="33">
        <v>21.95</v>
      </c>
      <c r="J224" s="34">
        <f t="shared" si="12"/>
        <v>87.8</v>
      </c>
      <c r="K224" s="38"/>
    </row>
    <row r="225" spans="2:11" ht="22.5" customHeight="1" thickBot="1" x14ac:dyDescent="0.3">
      <c r="B225" s="79">
        <v>8</v>
      </c>
      <c r="C225" s="28">
        <v>26</v>
      </c>
      <c r="D225" s="29" t="s">
        <v>371</v>
      </c>
      <c r="E225" s="146" t="s">
        <v>372</v>
      </c>
      <c r="F225" s="110">
        <v>56614</v>
      </c>
      <c r="G225" s="32"/>
      <c r="H225" s="29">
        <v>4</v>
      </c>
      <c r="I225" s="33">
        <v>19.95</v>
      </c>
      <c r="J225" s="34">
        <f>SUM(H225*I225)</f>
        <v>79.8</v>
      </c>
      <c r="K225" s="38"/>
    </row>
    <row r="226" spans="2:11" ht="22.5" customHeight="1" thickBot="1" x14ac:dyDescent="0.3">
      <c r="B226" s="79">
        <v>9</v>
      </c>
      <c r="C226" s="28">
        <v>26</v>
      </c>
      <c r="D226" s="29" t="s">
        <v>376</v>
      </c>
      <c r="E226" s="146" t="s">
        <v>377</v>
      </c>
      <c r="F226" s="110">
        <v>57362</v>
      </c>
      <c r="G226" s="32"/>
      <c r="H226" s="29">
        <v>2</v>
      </c>
      <c r="I226" s="33">
        <v>17.95</v>
      </c>
      <c r="J226" s="34">
        <f>SUM(H226*I226)</f>
        <v>35.9</v>
      </c>
      <c r="K226" s="38"/>
    </row>
    <row r="227" spans="2:11" ht="22.5" customHeight="1" thickBot="1" x14ac:dyDescent="0.3">
      <c r="B227" s="79">
        <v>1</v>
      </c>
      <c r="C227" s="28">
        <v>27</v>
      </c>
      <c r="D227" s="29" t="s">
        <v>388</v>
      </c>
      <c r="E227" s="146" t="s">
        <v>389</v>
      </c>
      <c r="F227" s="110">
        <v>56616</v>
      </c>
      <c r="G227" s="32"/>
      <c r="H227" s="29">
        <v>4</v>
      </c>
      <c r="I227" s="33">
        <v>19.95</v>
      </c>
      <c r="J227" s="34">
        <f>SUM(H227*I227)</f>
        <v>79.8</v>
      </c>
      <c r="K227" s="38"/>
    </row>
    <row r="228" spans="2:11" ht="22.5" customHeight="1" thickBot="1" x14ac:dyDescent="0.3">
      <c r="B228" s="79">
        <v>2</v>
      </c>
      <c r="C228" s="28">
        <v>27</v>
      </c>
      <c r="D228" s="29" t="s">
        <v>386</v>
      </c>
      <c r="E228" s="146" t="s">
        <v>387</v>
      </c>
      <c r="F228" s="110">
        <v>56306</v>
      </c>
      <c r="G228" s="32"/>
      <c r="H228" s="29">
        <v>4</v>
      </c>
      <c r="I228" s="33">
        <v>11.95</v>
      </c>
      <c r="J228" s="34">
        <f t="shared" si="12"/>
        <v>47.8</v>
      </c>
      <c r="K228" s="38"/>
    </row>
    <row r="229" spans="2:11" ht="22.5" customHeight="1" thickBot="1" x14ac:dyDescent="0.3">
      <c r="B229" s="79">
        <v>3</v>
      </c>
      <c r="C229" s="28">
        <v>27</v>
      </c>
      <c r="D229" s="29" t="s">
        <v>384</v>
      </c>
      <c r="E229" s="146" t="s">
        <v>385</v>
      </c>
      <c r="F229" s="110">
        <v>55694</v>
      </c>
      <c r="G229" s="32"/>
      <c r="H229" s="29">
        <v>2</v>
      </c>
      <c r="I229" s="33">
        <v>26.95</v>
      </c>
      <c r="J229" s="34">
        <f>SUM(H229*I229)</f>
        <v>53.9</v>
      </c>
      <c r="K229" s="38"/>
    </row>
    <row r="230" spans="2:11" ht="22.5" customHeight="1" thickBot="1" x14ac:dyDescent="0.3">
      <c r="B230" s="79">
        <v>4</v>
      </c>
      <c r="C230" s="28">
        <v>27</v>
      </c>
      <c r="D230" s="29" t="s">
        <v>394</v>
      </c>
      <c r="E230" s="146" t="s">
        <v>395</v>
      </c>
      <c r="F230" s="110" t="s">
        <v>396</v>
      </c>
      <c r="G230" s="32"/>
      <c r="H230" s="29">
        <v>4</v>
      </c>
      <c r="I230" s="33">
        <v>11.95</v>
      </c>
      <c r="J230" s="34">
        <f>SUM(H230*I230)</f>
        <v>47.8</v>
      </c>
      <c r="K230" s="35"/>
    </row>
    <row r="231" spans="2:11" ht="22.5" customHeight="1" thickBot="1" x14ac:dyDescent="0.3">
      <c r="B231" s="79">
        <v>5</v>
      </c>
      <c r="C231" s="28">
        <v>27</v>
      </c>
      <c r="D231" s="29" t="s">
        <v>392</v>
      </c>
      <c r="E231" s="146" t="s">
        <v>393</v>
      </c>
      <c r="F231" s="110">
        <v>1710966</v>
      </c>
      <c r="G231" s="32"/>
      <c r="H231" s="29">
        <v>2</v>
      </c>
      <c r="I231" s="33">
        <v>14.95</v>
      </c>
      <c r="J231" s="34">
        <f>SUM(H231*I231)</f>
        <v>29.9</v>
      </c>
      <c r="K231" s="35"/>
    </row>
    <row r="232" spans="2:11" ht="22.5" customHeight="1" thickBot="1" x14ac:dyDescent="0.3">
      <c r="B232" s="79">
        <v>6</v>
      </c>
      <c r="C232" s="28">
        <v>27</v>
      </c>
      <c r="D232" s="29" t="s">
        <v>390</v>
      </c>
      <c r="E232" s="146" t="s">
        <v>391</v>
      </c>
      <c r="F232" s="110">
        <v>1710962</v>
      </c>
      <c r="G232" s="32"/>
      <c r="H232" s="29">
        <v>2</v>
      </c>
      <c r="I232" s="33">
        <v>14.95</v>
      </c>
      <c r="J232" s="34">
        <f t="shared" si="12"/>
        <v>29.9</v>
      </c>
      <c r="K232" s="35"/>
    </row>
    <row r="233" spans="2:11" ht="22.5" customHeight="1" thickBot="1" x14ac:dyDescent="0.3">
      <c r="B233" s="79">
        <v>7</v>
      </c>
      <c r="C233" s="28">
        <v>27</v>
      </c>
      <c r="D233" s="29" t="s">
        <v>397</v>
      </c>
      <c r="E233" s="146" t="s">
        <v>398</v>
      </c>
      <c r="F233" s="110">
        <v>57190</v>
      </c>
      <c r="G233" s="32"/>
      <c r="H233" s="29">
        <v>2</v>
      </c>
      <c r="I233" s="33">
        <v>13.95</v>
      </c>
      <c r="J233" s="34">
        <f t="shared" si="12"/>
        <v>27.9</v>
      </c>
      <c r="K233" s="35"/>
    </row>
    <row r="234" spans="2:11" ht="22.5" customHeight="1" thickBot="1" x14ac:dyDescent="0.3">
      <c r="B234" s="79">
        <v>1</v>
      </c>
      <c r="C234" s="28">
        <v>28</v>
      </c>
      <c r="D234" s="29" t="s">
        <v>415</v>
      </c>
      <c r="E234" s="146" t="s">
        <v>416</v>
      </c>
      <c r="F234" s="110">
        <v>57189</v>
      </c>
      <c r="G234" s="32"/>
      <c r="H234" s="29">
        <v>2</v>
      </c>
      <c r="I234" s="33">
        <v>11.95</v>
      </c>
      <c r="J234" s="34">
        <f>SUM(H234*I234)</f>
        <v>23.9</v>
      </c>
      <c r="K234" s="35"/>
    </row>
    <row r="235" spans="2:11" ht="22.5" customHeight="1" thickBot="1" x14ac:dyDescent="0.3">
      <c r="B235" s="79">
        <v>2</v>
      </c>
      <c r="C235" s="28">
        <v>28</v>
      </c>
      <c r="D235" s="29" t="s">
        <v>401</v>
      </c>
      <c r="E235" s="146" t="s">
        <v>402</v>
      </c>
      <c r="F235" s="110">
        <v>55540</v>
      </c>
      <c r="G235" s="32"/>
      <c r="H235" s="29">
        <v>4</v>
      </c>
      <c r="I235" s="33">
        <v>11.95</v>
      </c>
      <c r="J235" s="34">
        <f>SUM(H235*I235)</f>
        <v>47.8</v>
      </c>
      <c r="K235" s="35"/>
    </row>
    <row r="236" spans="2:11" ht="22.5" customHeight="1" thickBot="1" x14ac:dyDescent="0.3">
      <c r="B236" s="79">
        <v>3</v>
      </c>
      <c r="C236" s="28">
        <v>28</v>
      </c>
      <c r="D236" s="29" t="s">
        <v>411</v>
      </c>
      <c r="E236" s="146" t="s">
        <v>412</v>
      </c>
      <c r="F236" s="110">
        <v>80400</v>
      </c>
      <c r="G236" s="32"/>
      <c r="H236" s="29">
        <v>2</v>
      </c>
      <c r="I236" s="33">
        <v>11.95</v>
      </c>
      <c r="J236" s="34">
        <f>SUM(H236*I236)</f>
        <v>23.9</v>
      </c>
      <c r="K236" s="35"/>
    </row>
    <row r="237" spans="2:11" ht="22.5" customHeight="1" thickBot="1" x14ac:dyDescent="0.3">
      <c r="B237" s="79">
        <v>4</v>
      </c>
      <c r="C237" s="28">
        <v>28</v>
      </c>
      <c r="D237" s="29" t="s">
        <v>403</v>
      </c>
      <c r="E237" s="146" t="s">
        <v>404</v>
      </c>
      <c r="F237" s="110">
        <v>55654</v>
      </c>
      <c r="G237" s="32"/>
      <c r="H237" s="29">
        <v>4</v>
      </c>
      <c r="I237" s="33">
        <v>11.95</v>
      </c>
      <c r="J237" s="34">
        <f>SUM(H237*I237)</f>
        <v>47.8</v>
      </c>
      <c r="K237" s="35"/>
    </row>
    <row r="238" spans="2:11" ht="22.5" customHeight="1" thickBot="1" x14ac:dyDescent="0.3">
      <c r="B238" s="79">
        <v>5</v>
      </c>
      <c r="C238" s="28">
        <v>28</v>
      </c>
      <c r="D238" s="29" t="s">
        <v>413</v>
      </c>
      <c r="E238" s="146" t="s">
        <v>414</v>
      </c>
      <c r="F238" s="110">
        <v>1711941</v>
      </c>
      <c r="G238" s="32"/>
      <c r="H238" s="29">
        <v>2</v>
      </c>
      <c r="I238" s="37">
        <v>11.95</v>
      </c>
      <c r="J238" s="34">
        <f>SUM(H238*I238)</f>
        <v>23.9</v>
      </c>
      <c r="K238" s="35"/>
    </row>
    <row r="239" spans="2:11" ht="22.5" customHeight="1" thickBot="1" x14ac:dyDescent="0.3">
      <c r="B239" s="79">
        <v>6</v>
      </c>
      <c r="C239" s="28">
        <v>28</v>
      </c>
      <c r="D239" s="29" t="s">
        <v>399</v>
      </c>
      <c r="E239" s="146" t="s">
        <v>400</v>
      </c>
      <c r="F239" s="110">
        <v>89587</v>
      </c>
      <c r="G239" s="32"/>
      <c r="H239" s="29">
        <v>4</v>
      </c>
      <c r="I239" s="37">
        <v>18.95</v>
      </c>
      <c r="J239" s="34">
        <f t="shared" si="12"/>
        <v>75.8</v>
      </c>
      <c r="K239" s="35"/>
    </row>
    <row r="240" spans="2:11" ht="22.5" customHeight="1" thickBot="1" x14ac:dyDescent="0.3">
      <c r="B240" s="79">
        <v>7</v>
      </c>
      <c r="C240" s="28">
        <v>28</v>
      </c>
      <c r="D240" s="29" t="s">
        <v>407</v>
      </c>
      <c r="E240" s="146" t="s">
        <v>408</v>
      </c>
      <c r="F240" s="110">
        <v>56018</v>
      </c>
      <c r="G240" s="32"/>
      <c r="H240" s="29">
        <v>4</v>
      </c>
      <c r="I240" s="37">
        <v>11.95</v>
      </c>
      <c r="J240" s="34">
        <f>SUM(H240*I240)</f>
        <v>47.8</v>
      </c>
      <c r="K240" s="35"/>
    </row>
    <row r="241" spans="1:11" ht="22.5" customHeight="1" thickBot="1" x14ac:dyDescent="0.3">
      <c r="B241" s="79">
        <v>8</v>
      </c>
      <c r="C241" s="28">
        <v>28</v>
      </c>
      <c r="D241" s="29" t="s">
        <v>405</v>
      </c>
      <c r="E241" s="146" t="s">
        <v>406</v>
      </c>
      <c r="F241" s="110">
        <v>55875</v>
      </c>
      <c r="G241" s="32"/>
      <c r="H241" s="29">
        <v>4</v>
      </c>
      <c r="I241" s="37">
        <v>11.95</v>
      </c>
      <c r="J241" s="34">
        <f t="shared" si="12"/>
        <v>47.8</v>
      </c>
      <c r="K241" s="35"/>
    </row>
    <row r="242" spans="1:11" ht="22.5" customHeight="1" thickBot="1" x14ac:dyDescent="0.3">
      <c r="B242" s="79">
        <v>9</v>
      </c>
      <c r="C242" s="28">
        <v>28</v>
      </c>
      <c r="D242" s="29" t="s">
        <v>409</v>
      </c>
      <c r="E242" s="146" t="s">
        <v>410</v>
      </c>
      <c r="F242" s="110" t="s">
        <v>1549</v>
      </c>
      <c r="G242" s="32"/>
      <c r="H242" s="29">
        <v>2</v>
      </c>
      <c r="I242" s="37">
        <v>13.95</v>
      </c>
      <c r="J242" s="34">
        <f t="shared" si="12"/>
        <v>27.9</v>
      </c>
      <c r="K242" s="35"/>
    </row>
    <row r="243" spans="1:11" ht="22.5" customHeight="1" thickBot="1" x14ac:dyDescent="0.3">
      <c r="B243" s="79">
        <v>1</v>
      </c>
      <c r="C243" s="28">
        <v>29</v>
      </c>
      <c r="D243" s="29" t="s">
        <v>417</v>
      </c>
      <c r="E243" s="146" t="s">
        <v>418</v>
      </c>
      <c r="F243" s="110" t="s">
        <v>419</v>
      </c>
      <c r="G243" s="32"/>
      <c r="H243" s="29">
        <v>2</v>
      </c>
      <c r="I243" s="37">
        <v>13.95</v>
      </c>
      <c r="J243" s="34">
        <f t="shared" si="12"/>
        <v>27.9</v>
      </c>
      <c r="K243" s="35"/>
    </row>
    <row r="244" spans="1:11" ht="22.5" customHeight="1" thickBot="1" x14ac:dyDescent="0.3">
      <c r="B244" s="79">
        <v>2</v>
      </c>
      <c r="C244" s="28">
        <v>29</v>
      </c>
      <c r="D244" s="29" t="s">
        <v>420</v>
      </c>
      <c r="E244" s="146" t="s">
        <v>421</v>
      </c>
      <c r="F244" s="110">
        <v>57125</v>
      </c>
      <c r="G244" s="32"/>
      <c r="H244" s="29">
        <v>2</v>
      </c>
      <c r="I244" s="37">
        <v>12.95</v>
      </c>
      <c r="J244" s="34">
        <f t="shared" si="12"/>
        <v>25.9</v>
      </c>
      <c r="K244" s="35"/>
    </row>
    <row r="245" spans="1:11" ht="22.5" customHeight="1" thickBot="1" x14ac:dyDescent="0.3">
      <c r="B245" s="79">
        <v>3</v>
      </c>
      <c r="C245" s="28">
        <v>29</v>
      </c>
      <c r="D245" s="29" t="s">
        <v>437</v>
      </c>
      <c r="E245" s="146" t="s">
        <v>438</v>
      </c>
      <c r="F245" s="110" t="s">
        <v>439</v>
      </c>
      <c r="G245" s="27"/>
      <c r="H245" s="29">
        <v>2</v>
      </c>
      <c r="I245" s="37">
        <v>15.95</v>
      </c>
      <c r="J245" s="34">
        <f>SUM(H245*I245)</f>
        <v>31.9</v>
      </c>
      <c r="K245" s="35"/>
    </row>
    <row r="246" spans="1:11" ht="22.5" customHeight="1" thickBot="1" x14ac:dyDescent="0.3">
      <c r="B246" s="79">
        <v>4</v>
      </c>
      <c r="C246" s="28">
        <v>29</v>
      </c>
      <c r="D246" s="29" t="s">
        <v>434</v>
      </c>
      <c r="E246" s="146" t="s">
        <v>435</v>
      </c>
      <c r="F246" s="110" t="s">
        <v>436</v>
      </c>
      <c r="G246" s="27"/>
      <c r="H246" s="29">
        <v>2</v>
      </c>
      <c r="I246" s="37">
        <v>15.95</v>
      </c>
      <c r="J246" s="34">
        <f>SUM(H246*I246)</f>
        <v>31.9</v>
      </c>
      <c r="K246" s="35"/>
    </row>
    <row r="247" spans="1:11" ht="22.5" customHeight="1" thickBot="1" x14ac:dyDescent="0.3">
      <c r="B247" s="79">
        <v>5</v>
      </c>
      <c r="C247" s="28">
        <v>29</v>
      </c>
      <c r="D247" s="29" t="s">
        <v>428</v>
      </c>
      <c r="E247" s="146" t="s">
        <v>429</v>
      </c>
      <c r="F247" s="110" t="s">
        <v>430</v>
      </c>
      <c r="G247" s="27"/>
      <c r="H247" s="29">
        <v>2</v>
      </c>
      <c r="I247" s="37">
        <v>15.95</v>
      </c>
      <c r="J247" s="34">
        <f>SUM(H247*I247)</f>
        <v>31.9</v>
      </c>
      <c r="K247" s="35"/>
    </row>
    <row r="248" spans="1:11" ht="22.5" customHeight="1" thickBot="1" x14ac:dyDescent="0.3">
      <c r="B248" s="79">
        <v>6</v>
      </c>
      <c r="C248" s="28">
        <v>29</v>
      </c>
      <c r="D248" s="29" t="s">
        <v>422</v>
      </c>
      <c r="E248" s="146" t="s">
        <v>423</v>
      </c>
      <c r="F248" s="110" t="s">
        <v>424</v>
      </c>
      <c r="G248" s="27"/>
      <c r="H248" s="29">
        <v>2</v>
      </c>
      <c r="I248" s="37">
        <v>15.95</v>
      </c>
      <c r="J248" s="34">
        <f t="shared" si="12"/>
        <v>31.9</v>
      </c>
      <c r="K248" s="35"/>
    </row>
    <row r="249" spans="1:11" ht="22.5" customHeight="1" thickBot="1" x14ac:dyDescent="0.3">
      <c r="B249" s="79">
        <v>7</v>
      </c>
      <c r="C249" s="28">
        <v>29</v>
      </c>
      <c r="D249" s="29" t="s">
        <v>431</v>
      </c>
      <c r="E249" s="146" t="s">
        <v>432</v>
      </c>
      <c r="F249" s="110" t="s">
        <v>433</v>
      </c>
      <c r="G249" s="27"/>
      <c r="H249" s="29">
        <v>2</v>
      </c>
      <c r="I249" s="37">
        <v>15.95</v>
      </c>
      <c r="J249" s="34">
        <f>SUM(H249*I249)</f>
        <v>31.9</v>
      </c>
      <c r="K249" s="35"/>
    </row>
    <row r="250" spans="1:11" ht="22.5" customHeight="1" thickBot="1" x14ac:dyDescent="0.3">
      <c r="B250" s="79">
        <v>8</v>
      </c>
      <c r="C250" s="28">
        <v>29</v>
      </c>
      <c r="D250" s="29" t="s">
        <v>425</v>
      </c>
      <c r="E250" s="147" t="s">
        <v>426</v>
      </c>
      <c r="F250" s="110" t="s">
        <v>427</v>
      </c>
      <c r="G250" s="27"/>
      <c r="H250" s="29">
        <v>2</v>
      </c>
      <c r="I250" s="37">
        <v>15.95</v>
      </c>
      <c r="J250" s="34">
        <f t="shared" si="12"/>
        <v>31.9</v>
      </c>
      <c r="K250" s="35"/>
    </row>
    <row r="251" spans="1:11" ht="22.5" customHeight="1" thickBot="1" x14ac:dyDescent="0.3">
      <c r="B251" s="79">
        <v>9</v>
      </c>
      <c r="C251" s="28">
        <v>29</v>
      </c>
      <c r="D251" s="29" t="s">
        <v>440</v>
      </c>
      <c r="E251" s="147" t="s">
        <v>441</v>
      </c>
      <c r="F251" s="110" t="s">
        <v>442</v>
      </c>
      <c r="G251" s="27"/>
      <c r="H251" s="29">
        <v>2</v>
      </c>
      <c r="I251" s="37">
        <v>15.95</v>
      </c>
      <c r="J251" s="34">
        <f t="shared" si="12"/>
        <v>31.9</v>
      </c>
      <c r="K251" s="35"/>
    </row>
    <row r="252" spans="1:11" ht="22.5" customHeight="1" thickBot="1" x14ac:dyDescent="0.3">
      <c r="B252" s="79">
        <v>1</v>
      </c>
      <c r="C252" s="28">
        <v>30</v>
      </c>
      <c r="D252" s="29" t="s">
        <v>449</v>
      </c>
      <c r="E252" s="146" t="s">
        <v>450</v>
      </c>
      <c r="F252" s="110" t="s">
        <v>451</v>
      </c>
      <c r="G252" s="27"/>
      <c r="H252" s="29">
        <v>2</v>
      </c>
      <c r="I252" s="37">
        <v>15.95</v>
      </c>
      <c r="J252" s="34">
        <f>SUM(H252*I252)</f>
        <v>31.9</v>
      </c>
      <c r="K252" s="35"/>
    </row>
    <row r="253" spans="1:11" ht="22.5" customHeight="1" thickBot="1" x14ac:dyDescent="0.3">
      <c r="B253" s="79">
        <v>2</v>
      </c>
      <c r="C253" s="28">
        <v>30</v>
      </c>
      <c r="D253" s="29" t="s">
        <v>452</v>
      </c>
      <c r="E253" s="146" t="s">
        <v>453</v>
      </c>
      <c r="F253" s="110" t="s">
        <v>454</v>
      </c>
      <c r="G253" s="27"/>
      <c r="H253" s="29">
        <v>2</v>
      </c>
      <c r="I253" s="37">
        <v>16.95</v>
      </c>
      <c r="J253" s="34">
        <f>SUM(H253*I253)</f>
        <v>33.9</v>
      </c>
      <c r="K253" s="35"/>
    </row>
    <row r="254" spans="1:11" ht="22.5" customHeight="1" thickBot="1" x14ac:dyDescent="0.3">
      <c r="B254" s="79">
        <v>3</v>
      </c>
      <c r="C254" s="28">
        <v>30</v>
      </c>
      <c r="D254" s="29" t="s">
        <v>458</v>
      </c>
      <c r="E254" s="147" t="s">
        <v>459</v>
      </c>
      <c r="F254" s="110" t="s">
        <v>460</v>
      </c>
      <c r="G254" s="32"/>
      <c r="H254" s="29">
        <v>2</v>
      </c>
      <c r="I254" s="48">
        <v>16.95</v>
      </c>
      <c r="J254" s="34">
        <f>SUM(H254*I254)</f>
        <v>33.9</v>
      </c>
      <c r="K254" s="38"/>
    </row>
    <row r="255" spans="1:11" ht="22.5" customHeight="1" thickBot="1" x14ac:dyDescent="0.3">
      <c r="A255" s="19"/>
      <c r="B255" s="80">
        <v>4</v>
      </c>
      <c r="C255" s="26">
        <v>30</v>
      </c>
      <c r="D255" s="20" t="s">
        <v>443</v>
      </c>
      <c r="E255" s="149" t="s">
        <v>444</v>
      </c>
      <c r="F255" s="109" t="s">
        <v>445</v>
      </c>
      <c r="G255" s="27" t="s">
        <v>22</v>
      </c>
      <c r="H255" s="20">
        <v>6</v>
      </c>
      <c r="I255" s="23">
        <v>26.95</v>
      </c>
      <c r="J255" s="23">
        <f>H255*I255</f>
        <v>161.69999999999999</v>
      </c>
      <c r="K255" s="24"/>
    </row>
    <row r="256" spans="1:11" ht="22.5" customHeight="1" thickBot="1" x14ac:dyDescent="0.3">
      <c r="A256" s="19"/>
      <c r="B256" s="80">
        <v>5</v>
      </c>
      <c r="C256" s="26">
        <v>30</v>
      </c>
      <c r="D256" s="20" t="s">
        <v>446</v>
      </c>
      <c r="E256" s="149" t="s">
        <v>447</v>
      </c>
      <c r="F256" s="109" t="s">
        <v>448</v>
      </c>
      <c r="G256" s="27" t="s">
        <v>22</v>
      </c>
      <c r="H256" s="20">
        <v>4</v>
      </c>
      <c r="I256" s="23">
        <v>37.5</v>
      </c>
      <c r="J256" s="23">
        <f>H256*I256</f>
        <v>150</v>
      </c>
      <c r="K256" s="24"/>
    </row>
    <row r="257" spans="1:11" ht="22.5" customHeight="1" thickBot="1" x14ac:dyDescent="0.3">
      <c r="B257" s="79">
        <v>6</v>
      </c>
      <c r="C257" s="28">
        <v>30</v>
      </c>
      <c r="D257" s="29" t="s">
        <v>455</v>
      </c>
      <c r="E257" s="147" t="s">
        <v>456</v>
      </c>
      <c r="F257" s="110" t="s">
        <v>457</v>
      </c>
      <c r="G257" s="32"/>
      <c r="H257" s="29">
        <v>6</v>
      </c>
      <c r="I257" s="48">
        <v>27.95</v>
      </c>
      <c r="J257" s="34">
        <f>SUM(H257*I257)</f>
        <v>167.7</v>
      </c>
      <c r="K257" s="38"/>
    </row>
    <row r="258" spans="1:11" ht="22.5" customHeight="1" thickBot="1" x14ac:dyDescent="0.3">
      <c r="B258" s="79">
        <v>7</v>
      </c>
      <c r="C258" s="28">
        <v>30</v>
      </c>
      <c r="D258" s="29" t="s">
        <v>461</v>
      </c>
      <c r="E258" s="147" t="s">
        <v>462</v>
      </c>
      <c r="F258" s="110" t="s">
        <v>463</v>
      </c>
      <c r="G258" s="32"/>
      <c r="H258" s="29">
        <v>6</v>
      </c>
      <c r="I258" s="48">
        <v>15.95</v>
      </c>
      <c r="J258" s="34">
        <f>SUM(H258*I258)</f>
        <v>95.699999999999989</v>
      </c>
      <c r="K258" s="38"/>
    </row>
    <row r="259" spans="1:11" ht="22.5" customHeight="1" thickBot="1" x14ac:dyDescent="0.3">
      <c r="B259" s="79">
        <v>8</v>
      </c>
      <c r="C259" s="28">
        <v>30</v>
      </c>
      <c r="D259" s="29" t="s">
        <v>1597</v>
      </c>
      <c r="E259" s="147" t="s">
        <v>1550</v>
      </c>
      <c r="F259" s="110" t="s">
        <v>1551</v>
      </c>
      <c r="G259" s="32"/>
      <c r="H259" s="29">
        <v>6</v>
      </c>
      <c r="I259" s="48">
        <v>23.95</v>
      </c>
      <c r="J259" s="34">
        <f>SUM(H259*I259)</f>
        <v>143.69999999999999</v>
      </c>
      <c r="K259" s="38"/>
    </row>
    <row r="260" spans="1:11" ht="22.5" customHeight="1" thickBot="1" x14ac:dyDescent="0.3">
      <c r="B260" s="79">
        <v>1</v>
      </c>
      <c r="C260" s="28">
        <v>31</v>
      </c>
      <c r="D260" s="29" t="s">
        <v>481</v>
      </c>
      <c r="E260" s="147" t="s">
        <v>482</v>
      </c>
      <c r="F260" s="110" t="s">
        <v>483</v>
      </c>
      <c r="G260" s="32"/>
      <c r="H260" s="29">
        <v>6</v>
      </c>
      <c r="I260" s="48">
        <v>23.95</v>
      </c>
      <c r="J260" s="34">
        <f t="shared" ref="J260:J261" si="13">SUM(H260*I260)</f>
        <v>143.69999999999999</v>
      </c>
      <c r="K260" s="38"/>
    </row>
    <row r="261" spans="1:11" ht="22.5" customHeight="1" thickBot="1" x14ac:dyDescent="0.3">
      <c r="A261" s="82"/>
      <c r="B261" s="83">
        <v>2</v>
      </c>
      <c r="C261" s="28">
        <v>31</v>
      </c>
      <c r="D261" s="29" t="s">
        <v>484</v>
      </c>
      <c r="E261" s="146" t="s">
        <v>485</v>
      </c>
      <c r="F261" s="110" t="s">
        <v>486</v>
      </c>
      <c r="G261" s="27"/>
      <c r="H261" s="29">
        <v>6</v>
      </c>
      <c r="I261" s="48">
        <v>28.95</v>
      </c>
      <c r="J261" s="34">
        <f t="shared" si="13"/>
        <v>173.7</v>
      </c>
      <c r="K261" s="35"/>
    </row>
    <row r="262" spans="1:11" ht="22.5" customHeight="1" thickBot="1" x14ac:dyDescent="0.3">
      <c r="B262" s="79">
        <v>3</v>
      </c>
      <c r="C262" s="28">
        <v>31</v>
      </c>
      <c r="D262" s="29" t="s">
        <v>478</v>
      </c>
      <c r="E262" s="147" t="s">
        <v>479</v>
      </c>
      <c r="F262" s="110" t="s">
        <v>480</v>
      </c>
      <c r="G262" s="32"/>
      <c r="H262" s="29">
        <v>6</v>
      </c>
      <c r="I262" s="48">
        <v>23.95</v>
      </c>
      <c r="J262" s="34">
        <f>SUM(H262*I262)</f>
        <v>143.69999999999999</v>
      </c>
      <c r="K262" s="38"/>
    </row>
    <row r="263" spans="1:11" ht="22.5" customHeight="1" thickBot="1" x14ac:dyDescent="0.3">
      <c r="B263" s="79">
        <v>4</v>
      </c>
      <c r="C263" s="28">
        <v>31</v>
      </c>
      <c r="D263" s="29" t="s">
        <v>472</v>
      </c>
      <c r="E263" s="147" t="s">
        <v>473</v>
      </c>
      <c r="F263" s="110" t="s">
        <v>474</v>
      </c>
      <c r="G263" s="32"/>
      <c r="H263" s="29">
        <v>6</v>
      </c>
      <c r="I263" s="48">
        <v>12.95</v>
      </c>
      <c r="J263" s="34">
        <f>SUM(H263*I263)</f>
        <v>77.699999999999989</v>
      </c>
      <c r="K263" s="38"/>
    </row>
    <row r="264" spans="1:11" ht="22.5" customHeight="1" thickBot="1" x14ac:dyDescent="0.3">
      <c r="B264" s="79">
        <v>5</v>
      </c>
      <c r="C264" s="28">
        <v>31</v>
      </c>
      <c r="D264" s="29" t="s">
        <v>475</v>
      </c>
      <c r="E264" s="147" t="s">
        <v>476</v>
      </c>
      <c r="F264" s="110" t="s">
        <v>477</v>
      </c>
      <c r="G264" s="32"/>
      <c r="H264" s="29">
        <v>6</v>
      </c>
      <c r="I264" s="48">
        <v>21.95</v>
      </c>
      <c r="J264" s="34">
        <f>SUM(H264*I264)</f>
        <v>131.69999999999999</v>
      </c>
      <c r="K264" s="38"/>
    </row>
    <row r="265" spans="1:11" ht="22.5" customHeight="1" thickBot="1" x14ac:dyDescent="0.3">
      <c r="B265" s="79">
        <v>6</v>
      </c>
      <c r="C265" s="28">
        <v>31</v>
      </c>
      <c r="D265" s="29" t="s">
        <v>470</v>
      </c>
      <c r="E265" s="147" t="s">
        <v>471</v>
      </c>
      <c r="F265" s="110" t="s">
        <v>466</v>
      </c>
      <c r="G265" s="32"/>
      <c r="H265" s="29">
        <v>6</v>
      </c>
      <c r="I265" s="48">
        <v>17.95</v>
      </c>
      <c r="J265" s="34">
        <f>SUM(H265*I265)</f>
        <v>107.69999999999999</v>
      </c>
      <c r="K265" s="35"/>
    </row>
    <row r="266" spans="1:11" ht="22.5" customHeight="1" thickBot="1" x14ac:dyDescent="0.3">
      <c r="B266" s="79">
        <v>7</v>
      </c>
      <c r="C266" s="28">
        <v>31</v>
      </c>
      <c r="D266" s="29" t="s">
        <v>467</v>
      </c>
      <c r="E266" s="147" t="s">
        <v>468</v>
      </c>
      <c r="F266" s="110" t="s">
        <v>469</v>
      </c>
      <c r="G266" s="32"/>
      <c r="H266" s="29">
        <v>6</v>
      </c>
      <c r="I266" s="48">
        <v>19.95</v>
      </c>
      <c r="J266" s="34">
        <f>SUM(H266*I266)</f>
        <v>119.69999999999999</v>
      </c>
      <c r="K266" s="35"/>
    </row>
    <row r="267" spans="1:11" ht="22.5" customHeight="1" thickBot="1" x14ac:dyDescent="0.3">
      <c r="A267" s="19"/>
      <c r="B267" s="80">
        <v>8</v>
      </c>
      <c r="C267" s="26">
        <v>31</v>
      </c>
      <c r="D267" s="20" t="s">
        <v>464</v>
      </c>
      <c r="E267" s="149" t="s">
        <v>465</v>
      </c>
      <c r="F267" s="109">
        <v>308916</v>
      </c>
      <c r="G267" s="27" t="s">
        <v>22</v>
      </c>
      <c r="H267" s="20">
        <v>6</v>
      </c>
      <c r="I267" s="23">
        <v>19.95</v>
      </c>
      <c r="J267" s="23">
        <f>H267*I267</f>
        <v>119.69999999999999</v>
      </c>
      <c r="K267" s="24"/>
    </row>
    <row r="268" spans="1:11" ht="22.5" customHeight="1" thickBot="1" x14ac:dyDescent="0.3">
      <c r="A268" s="87"/>
      <c r="B268" s="88">
        <v>1</v>
      </c>
      <c r="C268" s="26">
        <v>32</v>
      </c>
      <c r="D268" s="20" t="s">
        <v>487</v>
      </c>
      <c r="E268" s="149" t="s">
        <v>488</v>
      </c>
      <c r="F268" s="109">
        <v>308639</v>
      </c>
      <c r="G268" s="27" t="s">
        <v>22</v>
      </c>
      <c r="H268" s="20">
        <v>4</v>
      </c>
      <c r="I268" s="23">
        <v>19.95</v>
      </c>
      <c r="J268" s="23">
        <f>H268*I268</f>
        <v>79.8</v>
      </c>
      <c r="K268" s="24"/>
    </row>
    <row r="269" spans="1:11" ht="22.5" customHeight="1" thickBot="1" x14ac:dyDescent="0.3">
      <c r="B269" s="80">
        <v>2</v>
      </c>
      <c r="C269" s="28">
        <v>32</v>
      </c>
      <c r="D269" s="29" t="s">
        <v>505</v>
      </c>
      <c r="E269" s="147" t="s">
        <v>506</v>
      </c>
      <c r="F269" s="110" t="s">
        <v>507</v>
      </c>
      <c r="G269" s="32"/>
      <c r="H269" s="29">
        <v>6</v>
      </c>
      <c r="I269" s="48">
        <v>43.95</v>
      </c>
      <c r="J269" s="34">
        <f>SUM(H269*I269)</f>
        <v>263.70000000000005</v>
      </c>
      <c r="K269" s="35"/>
    </row>
    <row r="270" spans="1:11" ht="22.5" customHeight="1" thickBot="1" x14ac:dyDescent="0.3">
      <c r="B270" s="80">
        <v>3</v>
      </c>
      <c r="C270" s="28">
        <v>32</v>
      </c>
      <c r="D270" s="29" t="s">
        <v>502</v>
      </c>
      <c r="E270" s="147" t="s">
        <v>503</v>
      </c>
      <c r="F270" s="110" t="s">
        <v>504</v>
      </c>
      <c r="G270" s="32"/>
      <c r="H270" s="29">
        <v>4</v>
      </c>
      <c r="I270" s="48">
        <v>67.95</v>
      </c>
      <c r="J270" s="34">
        <f>SUM(H270*I270)</f>
        <v>271.8</v>
      </c>
      <c r="K270" s="35"/>
    </row>
    <row r="271" spans="1:11" ht="22.5" customHeight="1" thickBot="1" x14ac:dyDescent="0.3">
      <c r="A271" s="19"/>
      <c r="B271" s="80">
        <v>5</v>
      </c>
      <c r="C271" s="26">
        <v>32</v>
      </c>
      <c r="D271" s="20" t="s">
        <v>489</v>
      </c>
      <c r="E271" s="149" t="s">
        <v>490</v>
      </c>
      <c r="F271" s="109">
        <v>308906</v>
      </c>
      <c r="G271" s="27" t="s">
        <v>22</v>
      </c>
      <c r="H271" s="20">
        <v>4</v>
      </c>
      <c r="I271" s="23">
        <v>29.95</v>
      </c>
      <c r="J271" s="23">
        <f>H271*I271</f>
        <v>119.8</v>
      </c>
      <c r="K271" s="24"/>
    </row>
    <row r="272" spans="1:11" ht="22.5" customHeight="1" thickBot="1" x14ac:dyDescent="0.3">
      <c r="A272" s="19"/>
      <c r="B272" s="80">
        <v>4</v>
      </c>
      <c r="C272" s="26">
        <v>32</v>
      </c>
      <c r="D272" s="20" t="s">
        <v>491</v>
      </c>
      <c r="E272" s="149" t="s">
        <v>492</v>
      </c>
      <c r="F272" s="109">
        <v>308904</v>
      </c>
      <c r="G272" s="27" t="s">
        <v>22</v>
      </c>
      <c r="H272" s="20">
        <v>4</v>
      </c>
      <c r="I272" s="23">
        <v>29.95</v>
      </c>
      <c r="J272" s="23">
        <f>H272*I272</f>
        <v>119.8</v>
      </c>
      <c r="K272" s="24"/>
    </row>
    <row r="273" spans="1:11" ht="22.5" customHeight="1" thickBot="1" x14ac:dyDescent="0.3">
      <c r="B273" s="80">
        <v>6</v>
      </c>
      <c r="C273" s="28">
        <v>32</v>
      </c>
      <c r="D273" s="29" t="s">
        <v>496</v>
      </c>
      <c r="E273" s="146" t="s">
        <v>497</v>
      </c>
      <c r="F273" s="110" t="s">
        <v>498</v>
      </c>
      <c r="G273" s="32"/>
      <c r="H273" s="29">
        <v>4</v>
      </c>
      <c r="I273" s="48">
        <v>29.95</v>
      </c>
      <c r="J273" s="34">
        <f>SUM(H273*I273)</f>
        <v>119.8</v>
      </c>
      <c r="K273" s="35"/>
    </row>
    <row r="274" spans="1:11" ht="22.5" customHeight="1" thickBot="1" x14ac:dyDescent="0.3">
      <c r="B274" s="80">
        <v>7</v>
      </c>
      <c r="C274" s="28">
        <v>32</v>
      </c>
      <c r="D274" s="29" t="s">
        <v>493</v>
      </c>
      <c r="E274" s="146" t="s">
        <v>494</v>
      </c>
      <c r="F274" s="110" t="s">
        <v>495</v>
      </c>
      <c r="G274" s="32"/>
      <c r="H274" s="29">
        <v>4</v>
      </c>
      <c r="I274" s="48">
        <v>29.95</v>
      </c>
      <c r="J274" s="34">
        <f>SUM(H274*I274)</f>
        <v>119.8</v>
      </c>
      <c r="K274" s="35"/>
    </row>
    <row r="275" spans="1:11" ht="22.5" customHeight="1" thickBot="1" x14ac:dyDescent="0.3">
      <c r="A275" s="66"/>
      <c r="B275" s="95">
        <v>8</v>
      </c>
      <c r="C275" s="28">
        <v>32</v>
      </c>
      <c r="D275" s="29" t="s">
        <v>508</v>
      </c>
      <c r="E275" s="146" t="s">
        <v>509</v>
      </c>
      <c r="F275" s="110" t="s">
        <v>510</v>
      </c>
      <c r="G275" s="32"/>
      <c r="H275" s="29">
        <v>6</v>
      </c>
      <c r="I275" s="48">
        <v>17.95</v>
      </c>
      <c r="J275" s="34">
        <f>SUM(H275*I275)</f>
        <v>107.69999999999999</v>
      </c>
      <c r="K275" s="35"/>
    </row>
    <row r="276" spans="1:11" ht="22.5" customHeight="1" thickBot="1" x14ac:dyDescent="0.3">
      <c r="A276" s="82"/>
      <c r="B276" s="84">
        <v>9</v>
      </c>
      <c r="C276" s="28">
        <v>32</v>
      </c>
      <c r="D276" s="29" t="s">
        <v>499</v>
      </c>
      <c r="E276" s="146" t="s">
        <v>500</v>
      </c>
      <c r="F276" s="110" t="s">
        <v>501</v>
      </c>
      <c r="G276" s="32"/>
      <c r="H276" s="29">
        <v>6</v>
      </c>
      <c r="I276" s="48">
        <v>31.95</v>
      </c>
      <c r="J276" s="34">
        <f>SUM(H276*I276)</f>
        <v>191.7</v>
      </c>
      <c r="K276" s="35"/>
    </row>
    <row r="277" spans="1:11" ht="22.5" customHeight="1" thickBot="1" x14ac:dyDescent="0.3">
      <c r="B277" s="80">
        <v>1</v>
      </c>
      <c r="C277" s="28">
        <v>33</v>
      </c>
      <c r="D277" s="29" t="s">
        <v>519</v>
      </c>
      <c r="E277" s="146" t="s">
        <v>520</v>
      </c>
      <c r="F277" s="110" t="s">
        <v>521</v>
      </c>
      <c r="G277" s="32"/>
      <c r="H277" s="29">
        <v>6</v>
      </c>
      <c r="I277" s="48">
        <v>35.950000000000003</v>
      </c>
      <c r="J277" s="34">
        <f>SUM(H277*I277)</f>
        <v>215.70000000000002</v>
      </c>
      <c r="K277" s="35"/>
    </row>
    <row r="278" spans="1:11" ht="22.5" customHeight="1" thickBot="1" x14ac:dyDescent="0.3">
      <c r="A278" s="19"/>
      <c r="B278" s="80">
        <v>2</v>
      </c>
      <c r="C278" s="26">
        <v>33</v>
      </c>
      <c r="D278" s="20" t="s">
        <v>511</v>
      </c>
      <c r="E278" s="149" t="s">
        <v>512</v>
      </c>
      <c r="F278" s="109">
        <v>308908</v>
      </c>
      <c r="G278" s="27" t="s">
        <v>22</v>
      </c>
      <c r="H278" s="20">
        <v>4</v>
      </c>
      <c r="I278" s="23">
        <v>33.950000000000003</v>
      </c>
      <c r="J278" s="23">
        <f>H278*I278</f>
        <v>135.80000000000001</v>
      </c>
      <c r="K278" s="24"/>
    </row>
    <row r="279" spans="1:11" ht="22.5" customHeight="1" thickBot="1" x14ac:dyDescent="0.3">
      <c r="A279" s="66"/>
      <c r="B279" s="95">
        <v>3</v>
      </c>
      <c r="C279" s="28">
        <v>33</v>
      </c>
      <c r="D279" s="29" t="s">
        <v>525</v>
      </c>
      <c r="E279" s="146" t="s">
        <v>526</v>
      </c>
      <c r="F279" s="110" t="s">
        <v>527</v>
      </c>
      <c r="G279" s="32"/>
      <c r="H279" s="29">
        <v>6</v>
      </c>
      <c r="I279" s="48">
        <v>15.95</v>
      </c>
      <c r="J279" s="34">
        <f>SUM(H279*I279)</f>
        <v>95.699999999999989</v>
      </c>
      <c r="K279" s="35"/>
    </row>
    <row r="280" spans="1:11" ht="22.5" customHeight="1" thickBot="1" x14ac:dyDescent="0.3">
      <c r="B280" s="80">
        <v>4</v>
      </c>
      <c r="C280" s="28">
        <v>33</v>
      </c>
      <c r="D280" s="29" t="s">
        <v>522</v>
      </c>
      <c r="E280" s="146" t="s">
        <v>523</v>
      </c>
      <c r="F280" s="110" t="s">
        <v>524</v>
      </c>
      <c r="G280" s="32"/>
      <c r="H280" s="29">
        <v>6</v>
      </c>
      <c r="I280" s="48">
        <v>15.95</v>
      </c>
      <c r="J280" s="34">
        <f>SUM(H280*I280)</f>
        <v>95.699999999999989</v>
      </c>
      <c r="K280" s="35"/>
    </row>
    <row r="281" spans="1:11" ht="22.5" customHeight="1" thickBot="1" x14ac:dyDescent="0.3">
      <c r="B281" s="80">
        <v>5</v>
      </c>
      <c r="C281" s="28">
        <v>33</v>
      </c>
      <c r="D281" s="29" t="s">
        <v>513</v>
      </c>
      <c r="E281" s="147" t="s">
        <v>514</v>
      </c>
      <c r="F281" s="110" t="s">
        <v>515</v>
      </c>
      <c r="G281" s="32"/>
      <c r="H281" s="29">
        <v>6</v>
      </c>
      <c r="I281" s="48">
        <v>13.95</v>
      </c>
      <c r="J281" s="34">
        <f>SUM(H281*I281)</f>
        <v>83.699999999999989</v>
      </c>
      <c r="K281" s="35"/>
    </row>
    <row r="282" spans="1:11" ht="22.5" customHeight="1" thickBot="1" x14ac:dyDescent="0.3">
      <c r="A282" s="82"/>
      <c r="B282" s="84">
        <v>6</v>
      </c>
      <c r="C282" s="28">
        <v>33</v>
      </c>
      <c r="D282" s="29" t="s">
        <v>516</v>
      </c>
      <c r="E282" s="147" t="s">
        <v>517</v>
      </c>
      <c r="F282" s="110" t="s">
        <v>518</v>
      </c>
      <c r="G282" s="32"/>
      <c r="H282" s="29">
        <v>6</v>
      </c>
      <c r="I282" s="48">
        <v>38.950000000000003</v>
      </c>
      <c r="J282" s="34">
        <f>SUM(H282*I282)</f>
        <v>233.70000000000002</v>
      </c>
      <c r="K282" s="38"/>
    </row>
    <row r="283" spans="1:11" ht="22.5" customHeight="1" thickBot="1" x14ac:dyDescent="0.3">
      <c r="A283" s="19"/>
      <c r="B283" s="80">
        <v>1</v>
      </c>
      <c r="C283" s="26">
        <v>34</v>
      </c>
      <c r="D283" s="20" t="s">
        <v>532</v>
      </c>
      <c r="E283" s="149" t="s">
        <v>533</v>
      </c>
      <c r="F283" s="109" t="s">
        <v>534</v>
      </c>
      <c r="G283" s="27" t="s">
        <v>22</v>
      </c>
      <c r="H283" s="20">
        <v>6</v>
      </c>
      <c r="I283" s="23">
        <v>17.95</v>
      </c>
      <c r="J283" s="23">
        <f>H283*I283</f>
        <v>107.69999999999999</v>
      </c>
      <c r="K283" s="24"/>
    </row>
    <row r="284" spans="1:11" ht="22.5" customHeight="1" thickBot="1" x14ac:dyDescent="0.3">
      <c r="B284" s="80">
        <v>2</v>
      </c>
      <c r="C284" s="28">
        <v>34</v>
      </c>
      <c r="D284" s="29" t="s">
        <v>538</v>
      </c>
      <c r="E284" s="147" t="s">
        <v>539</v>
      </c>
      <c r="F284" s="110" t="s">
        <v>540</v>
      </c>
      <c r="G284" s="32"/>
      <c r="H284" s="29">
        <v>6</v>
      </c>
      <c r="I284" s="48">
        <v>39.950000000000003</v>
      </c>
      <c r="J284" s="34">
        <f>SUM(H284*I284)</f>
        <v>239.70000000000002</v>
      </c>
      <c r="K284" s="35"/>
    </row>
    <row r="285" spans="1:11" ht="22.5" customHeight="1" thickBot="1" x14ac:dyDescent="0.3">
      <c r="B285" s="80">
        <v>3</v>
      </c>
      <c r="C285" s="28">
        <v>34</v>
      </c>
      <c r="D285" s="29" t="s">
        <v>544</v>
      </c>
      <c r="E285" s="147" t="s">
        <v>545</v>
      </c>
      <c r="F285" s="110" t="s">
        <v>546</v>
      </c>
      <c r="G285" s="32"/>
      <c r="H285" s="29">
        <v>6</v>
      </c>
      <c r="I285" s="48">
        <v>15.95</v>
      </c>
      <c r="J285" s="34">
        <f>SUM(H285*I285)</f>
        <v>95.699999999999989</v>
      </c>
      <c r="K285" s="35"/>
    </row>
    <row r="286" spans="1:11" ht="22.5" customHeight="1" thickBot="1" x14ac:dyDescent="0.3">
      <c r="B286" s="80">
        <v>4</v>
      </c>
      <c r="C286" s="28">
        <v>34</v>
      </c>
      <c r="D286" s="29" t="s">
        <v>535</v>
      </c>
      <c r="E286" s="147" t="s">
        <v>536</v>
      </c>
      <c r="F286" s="110" t="s">
        <v>537</v>
      </c>
      <c r="G286" s="32"/>
      <c r="H286" s="29">
        <v>6</v>
      </c>
      <c r="I286" s="48">
        <v>15.95</v>
      </c>
      <c r="J286" s="34">
        <f>SUM(H286*I286)</f>
        <v>95.699999999999989</v>
      </c>
      <c r="K286" s="35"/>
    </row>
    <row r="287" spans="1:11" ht="22.5" customHeight="1" thickBot="1" x14ac:dyDescent="0.3">
      <c r="A287" s="19"/>
      <c r="B287" s="80">
        <v>5</v>
      </c>
      <c r="C287" s="26">
        <v>34</v>
      </c>
      <c r="D287" s="123" t="s">
        <v>1579</v>
      </c>
      <c r="E287" s="149" t="s">
        <v>528</v>
      </c>
      <c r="F287" s="109">
        <v>17030</v>
      </c>
      <c r="G287" s="27" t="s">
        <v>22</v>
      </c>
      <c r="H287" s="20">
        <v>4</v>
      </c>
      <c r="I287" s="23">
        <v>19.95</v>
      </c>
      <c r="J287" s="23">
        <f>H287*I287</f>
        <v>79.8</v>
      </c>
      <c r="K287" s="24"/>
    </row>
    <row r="288" spans="1:11" ht="22.5" customHeight="1" thickBot="1" x14ac:dyDescent="0.3">
      <c r="A288" s="66"/>
      <c r="B288" s="95">
        <v>6</v>
      </c>
      <c r="C288" s="28">
        <v>34</v>
      </c>
      <c r="D288" s="29" t="s">
        <v>547</v>
      </c>
      <c r="E288" s="146" t="s">
        <v>548</v>
      </c>
      <c r="F288" s="110" t="s">
        <v>549</v>
      </c>
      <c r="G288" s="32"/>
      <c r="H288" s="29">
        <v>6</v>
      </c>
      <c r="I288" s="49">
        <v>19.95</v>
      </c>
      <c r="J288" s="34">
        <f>SUM(H288*I288)</f>
        <v>119.69999999999999</v>
      </c>
      <c r="K288" s="35"/>
    </row>
    <row r="289" spans="1:11" ht="22.5" customHeight="1" thickBot="1" x14ac:dyDescent="0.3">
      <c r="B289" s="80">
        <v>7</v>
      </c>
      <c r="C289" s="28">
        <v>34</v>
      </c>
      <c r="D289" s="29" t="s">
        <v>541</v>
      </c>
      <c r="E289" s="147" t="s">
        <v>542</v>
      </c>
      <c r="F289" s="110" t="s">
        <v>543</v>
      </c>
      <c r="G289" s="32"/>
      <c r="H289" s="29">
        <v>6</v>
      </c>
      <c r="I289" s="48">
        <v>17.95</v>
      </c>
      <c r="J289" s="34">
        <f>SUM(H289*I289)</f>
        <v>107.69999999999999</v>
      </c>
      <c r="K289" s="35"/>
    </row>
    <row r="290" spans="1:11" ht="22.5" customHeight="1" thickBot="1" x14ac:dyDescent="0.3">
      <c r="A290" s="86"/>
      <c r="B290" s="84">
        <v>8</v>
      </c>
      <c r="C290" s="26">
        <v>34</v>
      </c>
      <c r="D290" s="20" t="s">
        <v>529</v>
      </c>
      <c r="E290" s="149" t="s">
        <v>530</v>
      </c>
      <c r="F290" s="109" t="s">
        <v>531</v>
      </c>
      <c r="G290" s="27" t="s">
        <v>22</v>
      </c>
      <c r="H290" s="20">
        <v>12</v>
      </c>
      <c r="I290" s="23">
        <v>9.9499999999999993</v>
      </c>
      <c r="J290" s="23">
        <f>H290*I290</f>
        <v>119.39999999999999</v>
      </c>
      <c r="K290" s="24"/>
    </row>
    <row r="291" spans="1:11" ht="22.5" customHeight="1" thickBot="1" x14ac:dyDescent="0.3">
      <c r="B291" s="80">
        <v>1</v>
      </c>
      <c r="C291" s="28">
        <v>35</v>
      </c>
      <c r="D291" s="29" t="s">
        <v>554</v>
      </c>
      <c r="E291" s="146" t="s">
        <v>555</v>
      </c>
      <c r="F291" s="110" t="s">
        <v>556</v>
      </c>
      <c r="G291" s="32"/>
      <c r="H291" s="29">
        <v>6</v>
      </c>
      <c r="I291" s="48">
        <v>29.95</v>
      </c>
      <c r="J291" s="34">
        <f t="shared" ref="J291:J296" si="14">SUM(H291*I291)</f>
        <v>179.7</v>
      </c>
      <c r="K291" s="35"/>
    </row>
    <row r="292" spans="1:11" ht="22.5" customHeight="1" thickBot="1" x14ac:dyDescent="0.3">
      <c r="B292" s="80">
        <v>2</v>
      </c>
      <c r="C292" s="28">
        <v>35</v>
      </c>
      <c r="D292" s="29" t="s">
        <v>560</v>
      </c>
      <c r="E292" s="146" t="s">
        <v>561</v>
      </c>
      <c r="F292" s="110" t="s">
        <v>562</v>
      </c>
      <c r="G292" s="32"/>
      <c r="H292" s="29">
        <v>6</v>
      </c>
      <c r="I292" s="48">
        <v>18.399999999999999</v>
      </c>
      <c r="J292" s="34">
        <f t="shared" si="14"/>
        <v>110.39999999999999</v>
      </c>
      <c r="K292" s="35"/>
    </row>
    <row r="293" spans="1:11" ht="22.5" customHeight="1" thickBot="1" x14ac:dyDescent="0.3">
      <c r="B293" s="80">
        <v>3</v>
      </c>
      <c r="C293" s="28">
        <v>35</v>
      </c>
      <c r="D293" s="29" t="s">
        <v>557</v>
      </c>
      <c r="E293" s="146" t="s">
        <v>558</v>
      </c>
      <c r="F293" s="110" t="s">
        <v>559</v>
      </c>
      <c r="G293" s="32"/>
      <c r="H293" s="29">
        <v>6</v>
      </c>
      <c r="I293" s="48">
        <v>15.95</v>
      </c>
      <c r="J293" s="34">
        <f t="shared" si="14"/>
        <v>95.699999999999989</v>
      </c>
      <c r="K293" s="35"/>
    </row>
    <row r="294" spans="1:11" ht="22.5" customHeight="1" thickBot="1" x14ac:dyDescent="0.3">
      <c r="B294" s="80">
        <v>4</v>
      </c>
      <c r="C294" s="28">
        <v>35</v>
      </c>
      <c r="D294" s="29" t="s">
        <v>566</v>
      </c>
      <c r="E294" s="146" t="s">
        <v>567</v>
      </c>
      <c r="F294" s="110" t="s">
        <v>568</v>
      </c>
      <c r="G294" s="32"/>
      <c r="H294" s="29">
        <v>6</v>
      </c>
      <c r="I294" s="48">
        <v>15.95</v>
      </c>
      <c r="J294" s="34">
        <f t="shared" si="14"/>
        <v>95.699999999999989</v>
      </c>
      <c r="K294" s="35"/>
    </row>
    <row r="295" spans="1:11" ht="22.5" customHeight="1" thickBot="1" x14ac:dyDescent="0.3">
      <c r="B295" s="80">
        <v>5</v>
      </c>
      <c r="C295" s="28">
        <v>35</v>
      </c>
      <c r="D295" s="29" t="s">
        <v>563</v>
      </c>
      <c r="E295" s="146" t="s">
        <v>564</v>
      </c>
      <c r="F295" s="110" t="s">
        <v>565</v>
      </c>
      <c r="G295" s="32"/>
      <c r="H295" s="29">
        <v>6</v>
      </c>
      <c r="I295" s="48">
        <v>15.95</v>
      </c>
      <c r="J295" s="34">
        <f t="shared" si="14"/>
        <v>95.699999999999989</v>
      </c>
      <c r="K295" s="35"/>
    </row>
    <row r="296" spans="1:11" ht="22.5" customHeight="1" thickBot="1" x14ac:dyDescent="0.3">
      <c r="A296" s="66"/>
      <c r="B296" s="95">
        <v>6</v>
      </c>
      <c r="C296" s="28">
        <v>35</v>
      </c>
      <c r="D296" s="29" t="s">
        <v>572</v>
      </c>
      <c r="E296" s="146" t="s">
        <v>573</v>
      </c>
      <c r="F296" s="110" t="s">
        <v>574</v>
      </c>
      <c r="G296" s="32"/>
      <c r="H296" s="29">
        <v>6</v>
      </c>
      <c r="I296" s="48">
        <v>36.950000000000003</v>
      </c>
      <c r="J296" s="34">
        <f t="shared" si="14"/>
        <v>221.70000000000002</v>
      </c>
      <c r="K296" s="35"/>
    </row>
    <row r="297" spans="1:11" ht="22.5" customHeight="1" thickBot="1" x14ac:dyDescent="0.3">
      <c r="B297" s="80">
        <v>7</v>
      </c>
      <c r="C297" s="28">
        <v>35</v>
      </c>
      <c r="D297" s="39" t="s">
        <v>1598</v>
      </c>
      <c r="E297" s="150" t="s">
        <v>550</v>
      </c>
      <c r="F297" s="114">
        <v>16453</v>
      </c>
      <c r="G297" s="27" t="s">
        <v>22</v>
      </c>
      <c r="H297" s="39">
        <v>6</v>
      </c>
      <c r="I297" s="48">
        <v>12.95</v>
      </c>
      <c r="J297" s="34">
        <f t="shared" ref="J297:J306" si="15">SUM(H297*I297)</f>
        <v>77.699999999999989</v>
      </c>
      <c r="K297" s="35"/>
    </row>
    <row r="298" spans="1:11" ht="22.5" customHeight="1" thickBot="1" x14ac:dyDescent="0.3">
      <c r="B298" s="80">
        <v>8</v>
      </c>
      <c r="C298" s="28">
        <v>35</v>
      </c>
      <c r="D298" s="29" t="s">
        <v>569</v>
      </c>
      <c r="E298" s="146" t="s">
        <v>570</v>
      </c>
      <c r="F298" s="110" t="s">
        <v>571</v>
      </c>
      <c r="G298" s="32"/>
      <c r="H298" s="29">
        <v>6</v>
      </c>
      <c r="I298" s="48">
        <v>15.95</v>
      </c>
      <c r="J298" s="34">
        <f>SUM(H298*I298)</f>
        <v>95.699999999999989</v>
      </c>
      <c r="K298" s="35"/>
    </row>
    <row r="299" spans="1:11" ht="22.5" customHeight="1" thickBot="1" x14ac:dyDescent="0.3">
      <c r="A299" s="82"/>
      <c r="B299" s="84">
        <v>9</v>
      </c>
      <c r="C299" s="28">
        <v>35</v>
      </c>
      <c r="D299" s="29" t="s">
        <v>551</v>
      </c>
      <c r="E299" s="146" t="s">
        <v>552</v>
      </c>
      <c r="F299" s="110" t="s">
        <v>553</v>
      </c>
      <c r="G299" s="32"/>
      <c r="H299" s="29">
        <v>6</v>
      </c>
      <c r="I299" s="48">
        <v>14.95</v>
      </c>
      <c r="J299" s="34">
        <f t="shared" si="15"/>
        <v>89.699999999999989</v>
      </c>
      <c r="K299" s="35"/>
    </row>
    <row r="300" spans="1:11" ht="22.5" customHeight="1" thickBot="1" x14ac:dyDescent="0.3">
      <c r="B300" s="79">
        <v>1</v>
      </c>
      <c r="C300" s="52">
        <v>36</v>
      </c>
      <c r="D300" s="29" t="s">
        <v>578</v>
      </c>
      <c r="E300" s="146" t="s">
        <v>579</v>
      </c>
      <c r="F300" s="110" t="s">
        <v>580</v>
      </c>
      <c r="G300" s="32"/>
      <c r="H300" s="29">
        <v>6</v>
      </c>
      <c r="I300" s="33">
        <v>32.99</v>
      </c>
      <c r="J300" s="34">
        <f>SUM(H300*I300)</f>
        <v>197.94</v>
      </c>
      <c r="K300" s="35"/>
    </row>
    <row r="301" spans="1:11" ht="22.5" customHeight="1" thickBot="1" x14ac:dyDescent="0.3">
      <c r="B301" s="79">
        <v>2</v>
      </c>
      <c r="C301" s="52">
        <v>36</v>
      </c>
      <c r="D301" s="29" t="s">
        <v>575</v>
      </c>
      <c r="E301" s="146" t="s">
        <v>576</v>
      </c>
      <c r="F301" s="110" t="s">
        <v>577</v>
      </c>
      <c r="G301" s="32"/>
      <c r="H301" s="29">
        <v>10</v>
      </c>
      <c r="I301" s="33">
        <v>15.95</v>
      </c>
      <c r="J301" s="53">
        <f t="shared" si="15"/>
        <v>159.5</v>
      </c>
      <c r="K301" s="54"/>
    </row>
    <row r="302" spans="1:11" ht="22.5" customHeight="1" thickBot="1" x14ac:dyDescent="0.3">
      <c r="B302" s="79">
        <v>3</v>
      </c>
      <c r="C302" s="52">
        <v>36</v>
      </c>
      <c r="D302" s="29" t="s">
        <v>584</v>
      </c>
      <c r="E302" s="146" t="s">
        <v>585</v>
      </c>
      <c r="F302" s="110" t="s">
        <v>586</v>
      </c>
      <c r="G302" s="32"/>
      <c r="H302" s="29">
        <v>6</v>
      </c>
      <c r="I302" s="33">
        <v>31.95</v>
      </c>
      <c r="J302" s="34">
        <f>SUM(H302*I302)</f>
        <v>191.7</v>
      </c>
      <c r="K302" s="35"/>
    </row>
    <row r="303" spans="1:11" ht="22.5" customHeight="1" thickBot="1" x14ac:dyDescent="0.3">
      <c r="B303" s="79">
        <v>4</v>
      </c>
      <c r="C303" s="52">
        <v>36</v>
      </c>
      <c r="D303" s="29" t="s">
        <v>581</v>
      </c>
      <c r="E303" s="146" t="s">
        <v>582</v>
      </c>
      <c r="F303" s="110" t="s">
        <v>583</v>
      </c>
      <c r="G303" s="32"/>
      <c r="H303" s="29">
        <v>6</v>
      </c>
      <c r="I303" s="33">
        <v>32.950000000000003</v>
      </c>
      <c r="J303" s="34">
        <f t="shared" si="15"/>
        <v>197.70000000000002</v>
      </c>
      <c r="K303" s="35"/>
    </row>
    <row r="304" spans="1:11" ht="22.5" customHeight="1" thickBot="1" x14ac:dyDescent="0.3">
      <c r="B304" s="79">
        <v>5</v>
      </c>
      <c r="C304" s="52">
        <v>36</v>
      </c>
      <c r="D304" s="29" t="s">
        <v>587</v>
      </c>
      <c r="E304" s="146" t="s">
        <v>588</v>
      </c>
      <c r="F304" s="110" t="s">
        <v>589</v>
      </c>
      <c r="G304" s="32"/>
      <c r="H304" s="29">
        <v>6</v>
      </c>
      <c r="I304" s="33">
        <v>19.95</v>
      </c>
      <c r="J304" s="34">
        <f t="shared" si="15"/>
        <v>119.69999999999999</v>
      </c>
      <c r="K304" s="35"/>
    </row>
    <row r="305" spans="1:11" ht="22.5" customHeight="1" thickBot="1" x14ac:dyDescent="0.3">
      <c r="A305" s="66"/>
      <c r="B305" s="89">
        <v>6</v>
      </c>
      <c r="C305" s="52">
        <v>36</v>
      </c>
      <c r="D305" s="29" t="s">
        <v>594</v>
      </c>
      <c r="E305" s="146" t="s">
        <v>595</v>
      </c>
      <c r="F305" s="110">
        <v>5309051</v>
      </c>
      <c r="G305" s="32"/>
      <c r="H305" s="29">
        <v>4</v>
      </c>
      <c r="I305" s="33">
        <v>14.95</v>
      </c>
      <c r="J305" s="34">
        <f>SUM(H305*I305)</f>
        <v>59.8</v>
      </c>
      <c r="K305" s="35"/>
    </row>
    <row r="306" spans="1:11" ht="22.5" customHeight="1" thickBot="1" x14ac:dyDescent="0.3">
      <c r="A306" s="82"/>
      <c r="B306" s="83">
        <v>7</v>
      </c>
      <c r="C306" s="52">
        <v>36</v>
      </c>
      <c r="D306" s="29" t="s">
        <v>590</v>
      </c>
      <c r="E306" s="146" t="s">
        <v>591</v>
      </c>
      <c r="F306" s="110">
        <v>60004</v>
      </c>
      <c r="G306" s="32"/>
      <c r="H306" s="29">
        <v>6</v>
      </c>
      <c r="I306" s="33">
        <v>10.95</v>
      </c>
      <c r="J306" s="34">
        <f t="shared" si="15"/>
        <v>65.699999999999989</v>
      </c>
      <c r="K306" s="35"/>
    </row>
    <row r="307" spans="1:11" ht="22.5" customHeight="1" thickBot="1" x14ac:dyDescent="0.3">
      <c r="B307" s="79">
        <v>1</v>
      </c>
      <c r="C307" s="52">
        <v>37</v>
      </c>
      <c r="D307" s="29" t="s">
        <v>592</v>
      </c>
      <c r="E307" s="146" t="s">
        <v>593</v>
      </c>
      <c r="F307" s="110">
        <v>60005</v>
      </c>
      <c r="G307" s="32"/>
      <c r="H307" s="29">
        <v>12</v>
      </c>
      <c r="I307" s="33">
        <v>6.95</v>
      </c>
      <c r="J307" s="34">
        <f>SUM(H307*I307)</f>
        <v>83.4</v>
      </c>
      <c r="K307" s="35"/>
    </row>
    <row r="308" spans="1:11" ht="22.5" customHeight="1" thickBot="1" x14ac:dyDescent="0.3">
      <c r="A308" s="66"/>
      <c r="B308" s="89">
        <v>2</v>
      </c>
      <c r="C308" s="26">
        <v>37</v>
      </c>
      <c r="D308" s="29" t="s">
        <v>603</v>
      </c>
      <c r="E308" s="146" t="s">
        <v>604</v>
      </c>
      <c r="F308" s="110" t="s">
        <v>605</v>
      </c>
      <c r="G308" s="32"/>
      <c r="H308" s="29">
        <v>6</v>
      </c>
      <c r="I308" s="33">
        <v>28.95</v>
      </c>
      <c r="J308" s="34">
        <f>SUM(H308*I308)</f>
        <v>173.7</v>
      </c>
      <c r="K308" s="35"/>
    </row>
    <row r="309" spans="1:11" ht="22.5" customHeight="1" thickBot="1" x14ac:dyDescent="0.3">
      <c r="A309" s="19" t="s">
        <v>330</v>
      </c>
      <c r="B309" s="80">
        <v>3</v>
      </c>
      <c r="C309" s="26">
        <v>37</v>
      </c>
      <c r="D309" s="123" t="s">
        <v>1599</v>
      </c>
      <c r="E309" s="149" t="s">
        <v>596</v>
      </c>
      <c r="F309" s="109">
        <v>13971</v>
      </c>
      <c r="G309" s="27" t="s">
        <v>22</v>
      </c>
      <c r="H309" s="20">
        <v>6</v>
      </c>
      <c r="I309" s="23">
        <v>23.95</v>
      </c>
      <c r="J309" s="23">
        <f>H309*I309</f>
        <v>143.69999999999999</v>
      </c>
      <c r="K309" s="24"/>
    </row>
    <row r="310" spans="1:11" ht="22.5" customHeight="1" thickBot="1" x14ac:dyDescent="0.3">
      <c r="A310" s="19" t="s">
        <v>330</v>
      </c>
      <c r="B310" s="80">
        <v>4</v>
      </c>
      <c r="C310" s="26">
        <v>37</v>
      </c>
      <c r="D310" s="123" t="s">
        <v>1576</v>
      </c>
      <c r="E310" s="149" t="s">
        <v>597</v>
      </c>
      <c r="F310" s="109">
        <v>17755</v>
      </c>
      <c r="G310" s="27" t="s">
        <v>22</v>
      </c>
      <c r="H310" s="20">
        <v>6</v>
      </c>
      <c r="I310" s="23">
        <v>21.95</v>
      </c>
      <c r="J310" s="23">
        <f>H310*I310</f>
        <v>131.69999999999999</v>
      </c>
      <c r="K310" s="24"/>
    </row>
    <row r="311" spans="1:11" ht="22.5" customHeight="1" thickBot="1" x14ac:dyDescent="0.3">
      <c r="A311" s="19" t="s">
        <v>330</v>
      </c>
      <c r="B311" s="80">
        <v>5</v>
      </c>
      <c r="C311" s="26">
        <v>37</v>
      </c>
      <c r="D311" s="123" t="s">
        <v>1577</v>
      </c>
      <c r="E311" s="149" t="s">
        <v>598</v>
      </c>
      <c r="F311" s="109">
        <v>16878</v>
      </c>
      <c r="G311" s="27" t="s">
        <v>22</v>
      </c>
      <c r="H311" s="20">
        <v>6</v>
      </c>
      <c r="I311" s="23">
        <v>21.95</v>
      </c>
      <c r="J311" s="23">
        <f>H311*I311</f>
        <v>131.69999999999999</v>
      </c>
      <c r="K311" s="24"/>
    </row>
    <row r="312" spans="1:11" ht="22.5" customHeight="1" thickBot="1" x14ac:dyDescent="0.3">
      <c r="B312" s="79">
        <v>6</v>
      </c>
      <c r="C312" s="26">
        <v>37</v>
      </c>
      <c r="D312" s="41" t="s">
        <v>601</v>
      </c>
      <c r="E312" s="148" t="s">
        <v>602</v>
      </c>
      <c r="F312" s="103">
        <v>4395</v>
      </c>
      <c r="G312" s="32"/>
      <c r="H312" s="29">
        <v>12</v>
      </c>
      <c r="I312" s="33">
        <v>7.49</v>
      </c>
      <c r="J312" s="34">
        <f>SUM(H312*I312)</f>
        <v>89.88</v>
      </c>
      <c r="K312" s="35"/>
    </row>
    <row r="313" spans="1:11" ht="22.5" customHeight="1" thickBot="1" x14ac:dyDescent="0.3">
      <c r="A313" s="82"/>
      <c r="B313" s="83">
        <v>7</v>
      </c>
      <c r="C313" s="26">
        <v>37</v>
      </c>
      <c r="D313" s="29" t="s">
        <v>599</v>
      </c>
      <c r="E313" s="146" t="s">
        <v>600</v>
      </c>
      <c r="F313" s="102">
        <v>4036</v>
      </c>
      <c r="G313" s="32"/>
      <c r="H313" s="29">
        <v>12</v>
      </c>
      <c r="I313" s="33">
        <v>11.95</v>
      </c>
      <c r="J313" s="34">
        <f t="shared" ref="J313:J319" si="16">SUM(H313*I313)</f>
        <v>143.39999999999998</v>
      </c>
      <c r="K313" s="35"/>
    </row>
    <row r="314" spans="1:11" ht="22.5" customHeight="1" thickBot="1" x14ac:dyDescent="0.3">
      <c r="B314" s="79">
        <v>1</v>
      </c>
      <c r="C314" s="28">
        <v>38</v>
      </c>
      <c r="D314" s="29" t="s">
        <v>612</v>
      </c>
      <c r="E314" s="146" t="s">
        <v>613</v>
      </c>
      <c r="F314" s="102">
        <v>4401</v>
      </c>
      <c r="G314" s="32"/>
      <c r="H314" s="29">
        <v>12</v>
      </c>
      <c r="I314" s="33">
        <v>7.49</v>
      </c>
      <c r="J314" s="34">
        <f>SUM(H314*I314)</f>
        <v>89.88</v>
      </c>
      <c r="K314" s="35"/>
    </row>
    <row r="315" spans="1:11" ht="22.5" customHeight="1" thickBot="1" x14ac:dyDescent="0.3">
      <c r="A315" s="66"/>
      <c r="B315" s="89">
        <v>2</v>
      </c>
      <c r="C315" s="28">
        <v>38</v>
      </c>
      <c r="D315" s="29" t="s">
        <v>616</v>
      </c>
      <c r="E315" s="146" t="s">
        <v>617</v>
      </c>
      <c r="F315" s="102">
        <v>4678</v>
      </c>
      <c r="G315" s="32"/>
      <c r="H315" s="29">
        <v>12</v>
      </c>
      <c r="I315" s="33">
        <v>11.95</v>
      </c>
      <c r="J315" s="34">
        <f>SUM(H315*I315)</f>
        <v>143.39999999999998</v>
      </c>
      <c r="K315" s="35"/>
    </row>
    <row r="316" spans="1:11" ht="22.5" customHeight="1" thickBot="1" x14ac:dyDescent="0.3">
      <c r="B316" s="79">
        <v>3</v>
      </c>
      <c r="C316" s="28">
        <v>38</v>
      </c>
      <c r="D316" s="29" t="s">
        <v>606</v>
      </c>
      <c r="E316" s="146" t="s">
        <v>607</v>
      </c>
      <c r="F316" s="102">
        <v>4029</v>
      </c>
      <c r="G316" s="32"/>
      <c r="H316" s="29">
        <v>12</v>
      </c>
      <c r="I316" s="33">
        <v>7.49</v>
      </c>
      <c r="J316" s="34">
        <f t="shared" si="16"/>
        <v>89.88</v>
      </c>
      <c r="K316" s="35"/>
    </row>
    <row r="317" spans="1:11" ht="22.5" customHeight="1" thickBot="1" x14ac:dyDescent="0.3">
      <c r="B317" s="79">
        <v>4</v>
      </c>
      <c r="C317" s="28">
        <v>38</v>
      </c>
      <c r="D317" s="29" t="s">
        <v>614</v>
      </c>
      <c r="E317" s="146" t="s">
        <v>615</v>
      </c>
      <c r="F317" s="102">
        <v>4432</v>
      </c>
      <c r="G317" s="32"/>
      <c r="H317" s="29">
        <v>12</v>
      </c>
      <c r="I317" s="33">
        <v>13.95</v>
      </c>
      <c r="J317" s="34">
        <f>SUM(H317*I317)</f>
        <v>167.39999999999998</v>
      </c>
      <c r="K317" s="35"/>
    </row>
    <row r="318" spans="1:11" ht="22.5" customHeight="1" thickBot="1" x14ac:dyDescent="0.3">
      <c r="B318" s="79">
        <v>5</v>
      </c>
      <c r="C318" s="28">
        <v>38</v>
      </c>
      <c r="D318" s="29" t="s">
        <v>608</v>
      </c>
      <c r="E318" s="146" t="s">
        <v>609</v>
      </c>
      <c r="F318" s="102">
        <v>4043</v>
      </c>
      <c r="G318" s="32"/>
      <c r="H318" s="29">
        <v>12</v>
      </c>
      <c r="I318" s="33">
        <v>7.99</v>
      </c>
      <c r="J318" s="34">
        <f t="shared" si="16"/>
        <v>95.88</v>
      </c>
      <c r="K318" s="35"/>
    </row>
    <row r="319" spans="1:11" ht="22.5" customHeight="1" thickBot="1" x14ac:dyDescent="0.3">
      <c r="A319" s="82"/>
      <c r="B319" s="83">
        <v>6</v>
      </c>
      <c r="C319" s="28">
        <v>38</v>
      </c>
      <c r="D319" s="29" t="s">
        <v>610</v>
      </c>
      <c r="E319" s="146" t="s">
        <v>611</v>
      </c>
      <c r="F319" s="102">
        <v>4388</v>
      </c>
      <c r="G319" s="32"/>
      <c r="H319" s="29">
        <v>12</v>
      </c>
      <c r="I319" s="33">
        <v>11.95</v>
      </c>
      <c r="J319" s="34">
        <f t="shared" si="16"/>
        <v>143.39999999999998</v>
      </c>
      <c r="K319" s="35"/>
    </row>
    <row r="320" spans="1:11" ht="22.5" customHeight="1" thickBot="1" x14ac:dyDescent="0.3">
      <c r="B320" s="79">
        <v>1</v>
      </c>
      <c r="C320" s="26">
        <v>39</v>
      </c>
      <c r="D320" s="29" t="s">
        <v>628</v>
      </c>
      <c r="E320" s="146" t="s">
        <v>629</v>
      </c>
      <c r="F320" s="110" t="s">
        <v>630</v>
      </c>
      <c r="G320" s="32"/>
      <c r="H320" s="29">
        <v>4</v>
      </c>
      <c r="I320" s="33">
        <v>57.95</v>
      </c>
      <c r="J320" s="34">
        <f>SUM(H320*I320)</f>
        <v>231.8</v>
      </c>
      <c r="K320" s="38"/>
    </row>
    <row r="321" spans="1:11" ht="22.5" customHeight="1" thickBot="1" x14ac:dyDescent="0.3">
      <c r="B321" s="79">
        <v>2</v>
      </c>
      <c r="C321" s="26">
        <v>39</v>
      </c>
      <c r="D321" s="29" t="s">
        <v>625</v>
      </c>
      <c r="E321" s="146" t="s">
        <v>626</v>
      </c>
      <c r="F321" s="110" t="s">
        <v>627</v>
      </c>
      <c r="G321" s="32"/>
      <c r="H321" s="29">
        <v>6</v>
      </c>
      <c r="I321" s="33">
        <v>39.950000000000003</v>
      </c>
      <c r="J321" s="34">
        <f>SUM(H321*I321)</f>
        <v>239.70000000000002</v>
      </c>
      <c r="K321" s="38"/>
    </row>
    <row r="322" spans="1:11" ht="22.5" customHeight="1" thickBot="1" x14ac:dyDescent="0.3">
      <c r="B322" s="85">
        <v>3</v>
      </c>
      <c r="C322" s="26">
        <v>39</v>
      </c>
      <c r="D322" s="29" t="s">
        <v>631</v>
      </c>
      <c r="E322" s="146" t="s">
        <v>632</v>
      </c>
      <c r="F322" s="110" t="s">
        <v>633</v>
      </c>
      <c r="G322" s="27"/>
      <c r="H322" s="29">
        <v>4</v>
      </c>
      <c r="I322" s="37">
        <v>48.95</v>
      </c>
      <c r="J322" s="34">
        <f>SUM(H322*I322)</f>
        <v>195.8</v>
      </c>
      <c r="K322" s="38"/>
    </row>
    <row r="323" spans="1:11" ht="22.5" customHeight="1" thickBot="1" x14ac:dyDescent="0.3">
      <c r="A323" s="19"/>
      <c r="B323" s="80">
        <v>4</v>
      </c>
      <c r="C323" s="26">
        <v>39</v>
      </c>
      <c r="D323" s="20" t="s">
        <v>618</v>
      </c>
      <c r="E323" s="149" t="s">
        <v>619</v>
      </c>
      <c r="F323" s="109">
        <v>5322791</v>
      </c>
      <c r="G323" s="27" t="s">
        <v>22</v>
      </c>
      <c r="H323" s="20">
        <v>1</v>
      </c>
      <c r="I323" s="23">
        <v>49.95</v>
      </c>
      <c r="J323" s="23">
        <f>H323*I323</f>
        <v>49.95</v>
      </c>
      <c r="K323" s="24"/>
    </row>
    <row r="324" spans="1:11" ht="22.5" customHeight="1" thickBot="1" x14ac:dyDescent="0.3">
      <c r="B324" s="79">
        <v>5</v>
      </c>
      <c r="C324" s="26">
        <v>39</v>
      </c>
      <c r="D324" s="29" t="s">
        <v>622</v>
      </c>
      <c r="E324" s="146" t="s">
        <v>623</v>
      </c>
      <c r="F324" s="110" t="s">
        <v>624</v>
      </c>
      <c r="G324" s="32"/>
      <c r="H324" s="29">
        <v>6</v>
      </c>
      <c r="I324" s="33">
        <v>31.95</v>
      </c>
      <c r="J324" s="34">
        <f>SUM(H324*I324)</f>
        <v>191.7</v>
      </c>
      <c r="K324" s="38"/>
    </row>
    <row r="325" spans="1:11" ht="22.5" customHeight="1" thickBot="1" x14ac:dyDescent="0.3">
      <c r="A325" s="19"/>
      <c r="B325" s="80">
        <v>6</v>
      </c>
      <c r="C325" s="26">
        <v>39</v>
      </c>
      <c r="D325" s="20" t="s">
        <v>620</v>
      </c>
      <c r="E325" s="149" t="s">
        <v>621</v>
      </c>
      <c r="F325" s="109">
        <v>308900</v>
      </c>
      <c r="G325" s="27" t="s">
        <v>22</v>
      </c>
      <c r="H325" s="20">
        <v>4</v>
      </c>
      <c r="I325" s="23">
        <v>31.95</v>
      </c>
      <c r="J325" s="23">
        <f>H325*I325</f>
        <v>127.8</v>
      </c>
      <c r="K325" s="24"/>
    </row>
    <row r="326" spans="1:11" ht="22.5" customHeight="1" thickBot="1" x14ac:dyDescent="0.3">
      <c r="A326" s="82"/>
      <c r="B326" s="83">
        <v>7</v>
      </c>
      <c r="C326" s="26">
        <v>39</v>
      </c>
      <c r="D326" s="29" t="s">
        <v>634</v>
      </c>
      <c r="E326" s="146" t="s">
        <v>635</v>
      </c>
      <c r="F326" s="110" t="s">
        <v>636</v>
      </c>
      <c r="G326" s="27"/>
      <c r="H326" s="29">
        <v>6</v>
      </c>
      <c r="I326" s="37">
        <v>27.95</v>
      </c>
      <c r="J326" s="34">
        <f>SUM(H326*I326)</f>
        <v>167.7</v>
      </c>
      <c r="K326" s="38"/>
    </row>
    <row r="327" spans="1:11" ht="22.5" customHeight="1" thickBot="1" x14ac:dyDescent="0.3">
      <c r="B327" s="79">
        <v>1</v>
      </c>
      <c r="C327" s="26">
        <v>40</v>
      </c>
      <c r="D327" s="29" t="s">
        <v>648</v>
      </c>
      <c r="E327" s="146" t="s">
        <v>649</v>
      </c>
      <c r="F327" s="110" t="s">
        <v>650</v>
      </c>
      <c r="G327" s="32"/>
      <c r="H327" s="29">
        <v>4</v>
      </c>
      <c r="I327" s="33">
        <v>47.95</v>
      </c>
      <c r="J327" s="34">
        <f>SUM(H327*I327)</f>
        <v>191.8</v>
      </c>
      <c r="K327" s="38"/>
    </row>
    <row r="328" spans="1:11" ht="22.5" customHeight="1" thickBot="1" x14ac:dyDescent="0.3">
      <c r="B328" s="79">
        <v>2</v>
      </c>
      <c r="C328" s="26">
        <v>40</v>
      </c>
      <c r="D328" s="29" t="s">
        <v>639</v>
      </c>
      <c r="E328" s="146" t="s">
        <v>640</v>
      </c>
      <c r="F328" s="110" t="s">
        <v>641</v>
      </c>
      <c r="G328" s="32"/>
      <c r="H328" s="29">
        <v>4</v>
      </c>
      <c r="I328" s="33">
        <v>46.95</v>
      </c>
      <c r="J328" s="34">
        <f>SUM(H328*I328)</f>
        <v>187.8</v>
      </c>
      <c r="K328" s="38"/>
    </row>
    <row r="329" spans="1:11" ht="22.5" customHeight="1" thickBot="1" x14ac:dyDescent="0.3">
      <c r="B329" s="79">
        <v>3</v>
      </c>
      <c r="C329" s="26">
        <v>40</v>
      </c>
      <c r="D329" s="29" t="s">
        <v>645</v>
      </c>
      <c r="E329" s="146" t="s">
        <v>646</v>
      </c>
      <c r="F329" s="110" t="s">
        <v>647</v>
      </c>
      <c r="G329" s="32"/>
      <c r="H329" s="29">
        <v>4</v>
      </c>
      <c r="I329" s="33">
        <v>31.95</v>
      </c>
      <c r="J329" s="34">
        <f>SUM(H329*I329)</f>
        <v>127.8</v>
      </c>
      <c r="K329" s="38"/>
    </row>
    <row r="330" spans="1:11" ht="22.5" customHeight="1" thickBot="1" x14ac:dyDescent="0.3">
      <c r="A330" s="19"/>
      <c r="B330" s="80">
        <v>4</v>
      </c>
      <c r="C330" s="26">
        <v>40</v>
      </c>
      <c r="D330" s="20" t="s">
        <v>1600</v>
      </c>
      <c r="E330" s="149" t="s">
        <v>637</v>
      </c>
      <c r="F330" s="109" t="s">
        <v>638</v>
      </c>
      <c r="G330" s="27" t="s">
        <v>22</v>
      </c>
      <c r="H330" s="20">
        <v>4</v>
      </c>
      <c r="I330" s="23">
        <v>64.5</v>
      </c>
      <c r="J330" s="23">
        <f>H330*I330</f>
        <v>258</v>
      </c>
      <c r="K330" s="24"/>
    </row>
    <row r="331" spans="1:11" ht="22.5" customHeight="1" thickBot="1" x14ac:dyDescent="0.3">
      <c r="B331" s="79">
        <v>5</v>
      </c>
      <c r="C331" s="26">
        <v>40</v>
      </c>
      <c r="D331" s="29" t="s">
        <v>642</v>
      </c>
      <c r="E331" s="146" t="s">
        <v>643</v>
      </c>
      <c r="F331" s="110" t="s">
        <v>644</v>
      </c>
      <c r="G331" s="32"/>
      <c r="H331" s="29">
        <v>4</v>
      </c>
      <c r="I331" s="33">
        <v>81.95</v>
      </c>
      <c r="J331" s="34">
        <f t="shared" ref="J331:J367" si="17">SUM(H331*I331)</f>
        <v>327.8</v>
      </c>
      <c r="K331" s="38"/>
    </row>
    <row r="332" spans="1:11" ht="22.5" customHeight="1" thickBot="1" x14ac:dyDescent="0.3">
      <c r="A332" s="82"/>
      <c r="B332" s="83">
        <v>6</v>
      </c>
      <c r="C332" s="26">
        <v>40</v>
      </c>
      <c r="D332" s="29" t="s">
        <v>651</v>
      </c>
      <c r="E332" s="146" t="s">
        <v>652</v>
      </c>
      <c r="F332" s="110" t="s">
        <v>653</v>
      </c>
      <c r="G332" s="27"/>
      <c r="H332" s="29">
        <v>6</v>
      </c>
      <c r="I332" s="37">
        <v>37.950000000000003</v>
      </c>
      <c r="J332" s="34">
        <f t="shared" si="17"/>
        <v>227.70000000000002</v>
      </c>
      <c r="K332" s="38"/>
    </row>
    <row r="333" spans="1:11" ht="22.5" customHeight="1" thickBot="1" x14ac:dyDescent="0.3">
      <c r="B333" s="79">
        <v>1</v>
      </c>
      <c r="C333" s="28">
        <v>41</v>
      </c>
      <c r="D333" s="29" t="s">
        <v>663</v>
      </c>
      <c r="E333" s="146" t="s">
        <v>664</v>
      </c>
      <c r="F333" s="110" t="s">
        <v>86</v>
      </c>
      <c r="G333" s="32"/>
      <c r="H333" s="29">
        <v>24</v>
      </c>
      <c r="I333" s="48">
        <v>3.19</v>
      </c>
      <c r="J333" s="34">
        <f t="shared" si="17"/>
        <v>76.56</v>
      </c>
      <c r="K333" s="35"/>
    </row>
    <row r="334" spans="1:11" ht="22.5" customHeight="1" thickBot="1" x14ac:dyDescent="0.3">
      <c r="B334" s="79">
        <v>2</v>
      </c>
      <c r="C334" s="28">
        <v>41</v>
      </c>
      <c r="D334" s="29" t="s">
        <v>660</v>
      </c>
      <c r="E334" s="146" t="s">
        <v>661</v>
      </c>
      <c r="F334" s="110" t="s">
        <v>662</v>
      </c>
      <c r="G334" s="32"/>
      <c r="H334" s="29">
        <v>20</v>
      </c>
      <c r="I334" s="33">
        <v>5.95</v>
      </c>
      <c r="J334" s="34">
        <f t="shared" si="17"/>
        <v>119</v>
      </c>
      <c r="K334" s="35"/>
    </row>
    <row r="335" spans="1:11" ht="22.5" customHeight="1" thickBot="1" x14ac:dyDescent="0.3">
      <c r="B335" s="79">
        <v>3</v>
      </c>
      <c r="C335" s="28">
        <v>41</v>
      </c>
      <c r="D335" s="29" t="s">
        <v>657</v>
      </c>
      <c r="E335" s="146" t="s">
        <v>658</v>
      </c>
      <c r="F335" s="110" t="s">
        <v>659</v>
      </c>
      <c r="G335" s="32"/>
      <c r="H335" s="29">
        <v>25</v>
      </c>
      <c r="I335" s="33">
        <v>3.95</v>
      </c>
      <c r="J335" s="34">
        <f t="shared" si="17"/>
        <v>98.75</v>
      </c>
      <c r="K335" s="35"/>
    </row>
    <row r="336" spans="1:11" ht="22.5" customHeight="1" thickBot="1" x14ac:dyDescent="0.3">
      <c r="B336" s="79">
        <v>4</v>
      </c>
      <c r="C336" s="28">
        <v>41</v>
      </c>
      <c r="D336" s="29" t="s">
        <v>665</v>
      </c>
      <c r="E336" s="146" t="s">
        <v>666</v>
      </c>
      <c r="F336" s="110" t="s">
        <v>667</v>
      </c>
      <c r="G336" s="32"/>
      <c r="H336" s="29">
        <v>20</v>
      </c>
      <c r="I336" s="33">
        <v>4.95</v>
      </c>
      <c r="J336" s="34">
        <f t="shared" si="17"/>
        <v>99</v>
      </c>
      <c r="K336" s="35"/>
    </row>
    <row r="337" spans="1:11" ht="22.5" customHeight="1" thickBot="1" x14ac:dyDescent="0.3">
      <c r="B337" s="79">
        <v>5</v>
      </c>
      <c r="C337" s="28">
        <v>41</v>
      </c>
      <c r="D337" s="29" t="s">
        <v>674</v>
      </c>
      <c r="E337" s="147" t="s">
        <v>675</v>
      </c>
      <c r="F337" s="110" t="s">
        <v>676</v>
      </c>
      <c r="G337" s="27"/>
      <c r="H337" s="29">
        <v>12</v>
      </c>
      <c r="I337" s="37">
        <v>5.95</v>
      </c>
      <c r="J337" s="34">
        <f t="shared" si="17"/>
        <v>71.400000000000006</v>
      </c>
      <c r="K337" s="35"/>
    </row>
    <row r="338" spans="1:11" ht="22.5" customHeight="1" thickBot="1" x14ac:dyDescent="0.3">
      <c r="A338" s="66"/>
      <c r="B338" s="89">
        <v>6</v>
      </c>
      <c r="C338" s="28">
        <v>41</v>
      </c>
      <c r="D338" s="29" t="s">
        <v>677</v>
      </c>
      <c r="E338" s="147" t="s">
        <v>678</v>
      </c>
      <c r="F338" s="110" t="s">
        <v>679</v>
      </c>
      <c r="G338" s="27"/>
      <c r="H338" s="29">
        <v>12</v>
      </c>
      <c r="I338" s="37">
        <v>5.95</v>
      </c>
      <c r="J338" s="34">
        <f t="shared" si="17"/>
        <v>71.400000000000006</v>
      </c>
      <c r="K338" s="35"/>
    </row>
    <row r="339" spans="1:11" ht="22.5" customHeight="1" thickBot="1" x14ac:dyDescent="0.3">
      <c r="B339" s="79">
        <v>7</v>
      </c>
      <c r="C339" s="28">
        <v>41</v>
      </c>
      <c r="D339" s="29" t="s">
        <v>668</v>
      </c>
      <c r="E339" s="147" t="s">
        <v>669</v>
      </c>
      <c r="F339" s="110" t="s">
        <v>670</v>
      </c>
      <c r="G339" s="27"/>
      <c r="H339" s="29">
        <v>12</v>
      </c>
      <c r="I339" s="37">
        <v>5.95</v>
      </c>
      <c r="J339" s="34">
        <f t="shared" si="17"/>
        <v>71.400000000000006</v>
      </c>
      <c r="K339" s="35"/>
    </row>
    <row r="340" spans="1:11" ht="22.5" customHeight="1" thickBot="1" x14ac:dyDescent="0.3">
      <c r="B340" s="79">
        <v>8</v>
      </c>
      <c r="C340" s="28">
        <v>41</v>
      </c>
      <c r="D340" s="29" t="s">
        <v>671</v>
      </c>
      <c r="E340" s="147" t="s">
        <v>672</v>
      </c>
      <c r="F340" s="110" t="s">
        <v>673</v>
      </c>
      <c r="G340" s="27"/>
      <c r="H340" s="29">
        <v>12</v>
      </c>
      <c r="I340" s="37">
        <v>5.95</v>
      </c>
      <c r="J340" s="34">
        <f t="shared" si="17"/>
        <v>71.400000000000006</v>
      </c>
      <c r="K340" s="35"/>
    </row>
    <row r="341" spans="1:11" ht="22.5" customHeight="1" thickBot="1" x14ac:dyDescent="0.3">
      <c r="A341" s="82"/>
      <c r="B341" s="83">
        <v>9</v>
      </c>
      <c r="C341" s="28">
        <v>41</v>
      </c>
      <c r="D341" s="29" t="s">
        <v>654</v>
      </c>
      <c r="E341" s="146" t="s">
        <v>655</v>
      </c>
      <c r="F341" s="110" t="s">
        <v>656</v>
      </c>
      <c r="G341" s="32"/>
      <c r="H341" s="29">
        <v>25</v>
      </c>
      <c r="I341" s="33">
        <v>3.49</v>
      </c>
      <c r="J341" s="34">
        <f t="shared" si="17"/>
        <v>87.25</v>
      </c>
      <c r="K341" s="35"/>
    </row>
    <row r="342" spans="1:11" ht="22.5" customHeight="1" thickBot="1" x14ac:dyDescent="0.3">
      <c r="B342" s="79">
        <v>1</v>
      </c>
      <c r="C342" s="28">
        <v>42</v>
      </c>
      <c r="D342" s="29" t="s">
        <v>689</v>
      </c>
      <c r="E342" s="146" t="s">
        <v>690</v>
      </c>
      <c r="F342" s="110" t="s">
        <v>691</v>
      </c>
      <c r="G342" s="32"/>
      <c r="H342" s="29">
        <v>12</v>
      </c>
      <c r="I342" s="33">
        <v>10.95</v>
      </c>
      <c r="J342" s="34">
        <f t="shared" si="17"/>
        <v>131.39999999999998</v>
      </c>
      <c r="K342" s="35"/>
    </row>
    <row r="343" spans="1:11" ht="22.5" customHeight="1" thickBot="1" x14ac:dyDescent="0.3">
      <c r="B343" s="79">
        <v>2</v>
      </c>
      <c r="C343" s="28">
        <v>42</v>
      </c>
      <c r="D343" s="29" t="s">
        <v>686</v>
      </c>
      <c r="E343" s="146" t="s">
        <v>687</v>
      </c>
      <c r="F343" s="110" t="s">
        <v>688</v>
      </c>
      <c r="G343" s="32"/>
      <c r="H343" s="29">
        <v>24</v>
      </c>
      <c r="I343" s="33">
        <v>3.89</v>
      </c>
      <c r="J343" s="34">
        <f t="shared" si="17"/>
        <v>93.36</v>
      </c>
      <c r="K343" s="35"/>
    </row>
    <row r="344" spans="1:11" ht="22.5" customHeight="1" thickBot="1" x14ac:dyDescent="0.3">
      <c r="B344" s="79">
        <v>3</v>
      </c>
      <c r="C344" s="28">
        <v>42</v>
      </c>
      <c r="D344" s="29" t="s">
        <v>683</v>
      </c>
      <c r="E344" s="146" t="s">
        <v>684</v>
      </c>
      <c r="F344" s="110" t="s">
        <v>685</v>
      </c>
      <c r="G344" s="32"/>
      <c r="H344" s="29">
        <v>24</v>
      </c>
      <c r="I344" s="33">
        <v>3.49</v>
      </c>
      <c r="J344" s="34">
        <f t="shared" si="17"/>
        <v>83.76</v>
      </c>
      <c r="K344" s="35"/>
    </row>
    <row r="345" spans="1:11" ht="22.5" customHeight="1" thickBot="1" x14ac:dyDescent="0.3">
      <c r="B345" s="79">
        <v>4</v>
      </c>
      <c r="C345" s="28">
        <v>42</v>
      </c>
      <c r="D345" s="29" t="s">
        <v>695</v>
      </c>
      <c r="E345" s="146" t="s">
        <v>696</v>
      </c>
      <c r="F345" s="110" t="s">
        <v>697</v>
      </c>
      <c r="G345" s="32"/>
      <c r="H345" s="29">
        <v>20</v>
      </c>
      <c r="I345" s="33">
        <v>7.95</v>
      </c>
      <c r="J345" s="34">
        <f t="shared" si="17"/>
        <v>159</v>
      </c>
      <c r="K345" s="38"/>
    </row>
    <row r="346" spans="1:11" ht="22.5" customHeight="1" thickBot="1" x14ac:dyDescent="0.3">
      <c r="B346" s="79">
        <v>5</v>
      </c>
      <c r="C346" s="28">
        <v>42</v>
      </c>
      <c r="D346" s="29" t="s">
        <v>698</v>
      </c>
      <c r="E346" s="146" t="s">
        <v>699</v>
      </c>
      <c r="F346" s="110" t="s">
        <v>700</v>
      </c>
      <c r="G346" s="32"/>
      <c r="H346" s="29">
        <v>24</v>
      </c>
      <c r="I346" s="33">
        <v>3.49</v>
      </c>
      <c r="J346" s="34">
        <f t="shared" si="17"/>
        <v>83.76</v>
      </c>
      <c r="K346" s="38"/>
    </row>
    <row r="347" spans="1:11" ht="22.5" customHeight="1" thickBot="1" x14ac:dyDescent="0.3">
      <c r="B347" s="79">
        <v>6</v>
      </c>
      <c r="C347" s="28">
        <v>42</v>
      </c>
      <c r="D347" s="29" t="s">
        <v>692</v>
      </c>
      <c r="E347" s="146" t="s">
        <v>693</v>
      </c>
      <c r="F347" s="110" t="s">
        <v>694</v>
      </c>
      <c r="G347" s="32"/>
      <c r="H347" s="29">
        <v>20</v>
      </c>
      <c r="I347" s="33">
        <v>7.49</v>
      </c>
      <c r="J347" s="34">
        <f t="shared" si="17"/>
        <v>149.80000000000001</v>
      </c>
      <c r="K347" s="38"/>
    </row>
    <row r="348" spans="1:11" ht="22.5" customHeight="1" thickBot="1" x14ac:dyDescent="0.3">
      <c r="A348" s="66"/>
      <c r="B348" s="89">
        <v>7</v>
      </c>
      <c r="C348" s="28">
        <v>42</v>
      </c>
      <c r="D348" s="29" t="s">
        <v>701</v>
      </c>
      <c r="E348" s="146" t="s">
        <v>702</v>
      </c>
      <c r="F348" s="110" t="s">
        <v>703</v>
      </c>
      <c r="G348" s="32"/>
      <c r="H348" s="29">
        <v>12</v>
      </c>
      <c r="I348" s="33">
        <v>10.95</v>
      </c>
      <c r="J348" s="34">
        <f t="shared" si="17"/>
        <v>131.39999999999998</v>
      </c>
      <c r="K348" s="38"/>
    </row>
    <row r="349" spans="1:11" ht="22.5" customHeight="1" thickBot="1" x14ac:dyDescent="0.3">
      <c r="A349" s="82"/>
      <c r="B349" s="83">
        <v>8</v>
      </c>
      <c r="C349" s="28">
        <v>42</v>
      </c>
      <c r="D349" s="29" t="s">
        <v>680</v>
      </c>
      <c r="E349" s="146" t="s">
        <v>681</v>
      </c>
      <c r="F349" s="110" t="s">
        <v>682</v>
      </c>
      <c r="G349" s="32"/>
      <c r="H349" s="29">
        <v>6</v>
      </c>
      <c r="I349" s="33">
        <v>10.95</v>
      </c>
      <c r="J349" s="34">
        <f t="shared" si="17"/>
        <v>65.699999999999989</v>
      </c>
      <c r="K349" s="35"/>
    </row>
    <row r="350" spans="1:11" ht="22.5" customHeight="1" thickBot="1" x14ac:dyDescent="0.3">
      <c r="B350" s="79">
        <v>1</v>
      </c>
      <c r="C350" s="28">
        <v>43</v>
      </c>
      <c r="D350" s="29" t="s">
        <v>704</v>
      </c>
      <c r="E350" s="146" t="s">
        <v>705</v>
      </c>
      <c r="F350" s="110" t="s">
        <v>706</v>
      </c>
      <c r="G350" s="32"/>
      <c r="H350" s="29">
        <v>12</v>
      </c>
      <c r="I350" s="33">
        <v>4.29</v>
      </c>
      <c r="J350" s="34">
        <f t="shared" si="17"/>
        <v>51.480000000000004</v>
      </c>
      <c r="K350" s="38"/>
    </row>
    <row r="351" spans="1:11" ht="22.5" customHeight="1" thickBot="1" x14ac:dyDescent="0.3">
      <c r="B351" s="79">
        <v>2</v>
      </c>
      <c r="C351" s="28">
        <v>43</v>
      </c>
      <c r="D351" s="29" t="s">
        <v>707</v>
      </c>
      <c r="E351" s="146" t="s">
        <v>708</v>
      </c>
      <c r="F351" s="110" t="s">
        <v>709</v>
      </c>
      <c r="G351" s="27"/>
      <c r="H351" s="29">
        <v>6</v>
      </c>
      <c r="I351" s="55">
        <v>9.9499999999999993</v>
      </c>
      <c r="J351" s="34">
        <f t="shared" si="17"/>
        <v>59.699999999999996</v>
      </c>
      <c r="K351" s="35"/>
    </row>
    <row r="352" spans="1:11" ht="22.5" customHeight="1" thickBot="1" x14ac:dyDescent="0.3">
      <c r="A352" s="66"/>
      <c r="B352" s="89">
        <v>3</v>
      </c>
      <c r="C352" s="28">
        <v>43</v>
      </c>
      <c r="D352" s="29" t="s">
        <v>719</v>
      </c>
      <c r="E352" s="146" t="s">
        <v>720</v>
      </c>
      <c r="F352" s="110" t="s">
        <v>721</v>
      </c>
      <c r="G352" s="27"/>
      <c r="H352" s="29">
        <v>6</v>
      </c>
      <c r="I352" s="33">
        <v>9.9499999999999993</v>
      </c>
      <c r="J352" s="34">
        <f t="shared" si="17"/>
        <v>59.699999999999996</v>
      </c>
      <c r="K352" s="35"/>
    </row>
    <row r="353" spans="1:11" ht="22.5" customHeight="1" thickBot="1" x14ac:dyDescent="0.3">
      <c r="B353" s="79">
        <v>4</v>
      </c>
      <c r="C353" s="28">
        <v>43</v>
      </c>
      <c r="D353" s="29" t="s">
        <v>713</v>
      </c>
      <c r="E353" s="146" t="s">
        <v>714</v>
      </c>
      <c r="F353" s="110" t="s">
        <v>715</v>
      </c>
      <c r="G353" s="27"/>
      <c r="H353" s="29">
        <v>6</v>
      </c>
      <c r="I353" s="33">
        <v>10.95</v>
      </c>
      <c r="J353" s="34">
        <f t="shared" si="17"/>
        <v>65.699999999999989</v>
      </c>
      <c r="K353" s="35"/>
    </row>
    <row r="354" spans="1:11" ht="22.5" customHeight="1" thickBot="1" x14ac:dyDescent="0.3">
      <c r="B354" s="79">
        <v>5</v>
      </c>
      <c r="C354" s="28">
        <v>43</v>
      </c>
      <c r="D354" s="29" t="s">
        <v>716</v>
      </c>
      <c r="E354" s="146" t="s">
        <v>717</v>
      </c>
      <c r="F354" s="110" t="s">
        <v>718</v>
      </c>
      <c r="G354" s="27"/>
      <c r="H354" s="29">
        <v>6</v>
      </c>
      <c r="I354" s="37">
        <v>10.95</v>
      </c>
      <c r="J354" s="34">
        <f t="shared" si="17"/>
        <v>65.699999999999989</v>
      </c>
      <c r="K354" s="35"/>
    </row>
    <row r="355" spans="1:11" ht="22.5" customHeight="1" thickBot="1" x14ac:dyDescent="0.3">
      <c r="A355" s="82"/>
      <c r="B355" s="83">
        <v>6</v>
      </c>
      <c r="C355" s="28">
        <v>43</v>
      </c>
      <c r="D355" s="29" t="s">
        <v>710</v>
      </c>
      <c r="E355" s="147" t="s">
        <v>711</v>
      </c>
      <c r="F355" s="110" t="s">
        <v>712</v>
      </c>
      <c r="G355" s="27"/>
      <c r="H355" s="29">
        <v>6</v>
      </c>
      <c r="I355" s="37">
        <v>9.9499999999999993</v>
      </c>
      <c r="J355" s="34">
        <f t="shared" si="17"/>
        <v>59.699999999999996</v>
      </c>
      <c r="K355" s="35"/>
    </row>
    <row r="356" spans="1:11" ht="22.5" customHeight="1" thickBot="1" x14ac:dyDescent="0.3">
      <c r="B356" s="79">
        <v>1</v>
      </c>
      <c r="C356" s="28">
        <v>44</v>
      </c>
      <c r="D356" s="29" t="s">
        <v>722</v>
      </c>
      <c r="E356" s="146" t="s">
        <v>723</v>
      </c>
      <c r="F356" s="110" t="s">
        <v>724</v>
      </c>
      <c r="G356" s="27"/>
      <c r="H356" s="29">
        <v>6</v>
      </c>
      <c r="I356" s="33">
        <v>9.9499999999999993</v>
      </c>
      <c r="J356" s="34">
        <f t="shared" si="17"/>
        <v>59.699999999999996</v>
      </c>
      <c r="K356" s="35"/>
    </row>
    <row r="357" spans="1:11" ht="22.5" customHeight="1" thickBot="1" x14ac:dyDescent="0.3">
      <c r="A357" s="66"/>
      <c r="B357" s="89">
        <v>2</v>
      </c>
      <c r="C357" s="28">
        <v>44</v>
      </c>
      <c r="D357" s="29" t="s">
        <v>729</v>
      </c>
      <c r="E357" s="146" t="s">
        <v>730</v>
      </c>
      <c r="F357" s="110" t="s">
        <v>731</v>
      </c>
      <c r="G357" s="32"/>
      <c r="H357" s="29">
        <v>24</v>
      </c>
      <c r="I357" s="33">
        <v>4.95</v>
      </c>
      <c r="J357" s="34">
        <f t="shared" si="17"/>
        <v>118.80000000000001</v>
      </c>
      <c r="K357" s="38"/>
    </row>
    <row r="358" spans="1:11" ht="22.5" customHeight="1" thickBot="1" x14ac:dyDescent="0.3">
      <c r="A358" s="19"/>
      <c r="B358" s="80">
        <v>3</v>
      </c>
      <c r="C358" s="28">
        <v>44</v>
      </c>
      <c r="D358" s="29" t="s">
        <v>725</v>
      </c>
      <c r="E358" s="146" t="s">
        <v>726</v>
      </c>
      <c r="F358" s="110">
        <v>5271251</v>
      </c>
      <c r="G358" s="32"/>
      <c r="H358" s="29">
        <v>4</v>
      </c>
      <c r="I358" s="33">
        <v>22.95</v>
      </c>
      <c r="J358" s="34">
        <f t="shared" si="17"/>
        <v>91.8</v>
      </c>
      <c r="K358" s="38"/>
    </row>
    <row r="359" spans="1:11" ht="22.5" customHeight="1" thickBot="1" x14ac:dyDescent="0.3">
      <c r="A359" s="82"/>
      <c r="B359" s="83">
        <v>4</v>
      </c>
      <c r="C359" s="28">
        <v>44</v>
      </c>
      <c r="D359" s="29" t="s">
        <v>727</v>
      </c>
      <c r="E359" s="146" t="s">
        <v>728</v>
      </c>
      <c r="F359" s="110" t="s">
        <v>86</v>
      </c>
      <c r="G359" s="32"/>
      <c r="H359" s="29">
        <v>12</v>
      </c>
      <c r="I359" s="33">
        <v>3.49</v>
      </c>
      <c r="J359" s="34">
        <f t="shared" si="17"/>
        <v>41.88</v>
      </c>
      <c r="K359" s="38"/>
    </row>
    <row r="360" spans="1:11" ht="22.5" customHeight="1" thickBot="1" x14ac:dyDescent="0.3">
      <c r="B360" s="79">
        <v>1</v>
      </c>
      <c r="C360" s="28">
        <v>45</v>
      </c>
      <c r="D360" s="29" t="s">
        <v>747</v>
      </c>
      <c r="E360" s="146" t="s">
        <v>728</v>
      </c>
      <c r="F360" s="110">
        <v>900416</v>
      </c>
      <c r="G360" s="32"/>
      <c r="H360" s="29">
        <v>6</v>
      </c>
      <c r="I360" s="33">
        <v>3.95</v>
      </c>
      <c r="J360" s="34">
        <f t="shared" si="17"/>
        <v>23.700000000000003</v>
      </c>
      <c r="K360" s="35"/>
    </row>
    <row r="361" spans="1:11" ht="22.5" customHeight="1" thickBot="1" x14ac:dyDescent="0.3">
      <c r="B361" s="79">
        <v>2</v>
      </c>
      <c r="C361" s="28">
        <v>45</v>
      </c>
      <c r="D361" s="29" t="s">
        <v>744</v>
      </c>
      <c r="E361" s="146" t="s">
        <v>745</v>
      </c>
      <c r="F361" s="110" t="s">
        <v>746</v>
      </c>
      <c r="G361" s="32"/>
      <c r="H361" s="29">
        <v>6</v>
      </c>
      <c r="I361" s="33">
        <v>22.95</v>
      </c>
      <c r="J361" s="34">
        <f t="shared" si="17"/>
        <v>137.69999999999999</v>
      </c>
      <c r="K361" s="38"/>
    </row>
    <row r="362" spans="1:11" ht="22.5" customHeight="1" thickBot="1" x14ac:dyDescent="0.3">
      <c r="B362" s="79">
        <v>3</v>
      </c>
      <c r="C362" s="28">
        <v>45</v>
      </c>
      <c r="D362" s="29" t="s">
        <v>741</v>
      </c>
      <c r="E362" s="146" t="s">
        <v>742</v>
      </c>
      <c r="F362" s="110" t="s">
        <v>743</v>
      </c>
      <c r="G362" s="32"/>
      <c r="H362" s="29">
        <v>6</v>
      </c>
      <c r="I362" s="33">
        <v>21.95</v>
      </c>
      <c r="J362" s="34">
        <f t="shared" si="17"/>
        <v>131.69999999999999</v>
      </c>
      <c r="K362" s="38"/>
    </row>
    <row r="363" spans="1:11" ht="22.5" customHeight="1" thickBot="1" x14ac:dyDescent="0.3">
      <c r="B363" s="79">
        <v>4</v>
      </c>
      <c r="C363" s="28">
        <v>45</v>
      </c>
      <c r="D363" s="29" t="s">
        <v>735</v>
      </c>
      <c r="E363" s="146" t="s">
        <v>736</v>
      </c>
      <c r="F363" s="110" t="s">
        <v>737</v>
      </c>
      <c r="G363" s="32"/>
      <c r="H363" s="29">
        <v>6</v>
      </c>
      <c r="I363" s="33">
        <v>17.95</v>
      </c>
      <c r="J363" s="34">
        <f t="shared" si="17"/>
        <v>107.69999999999999</v>
      </c>
      <c r="K363" s="35"/>
    </row>
    <row r="364" spans="1:11" ht="22.5" customHeight="1" thickBot="1" x14ac:dyDescent="0.3">
      <c r="B364" s="79">
        <v>5</v>
      </c>
      <c r="C364" s="28">
        <v>45</v>
      </c>
      <c r="D364" s="29" t="s">
        <v>732</v>
      </c>
      <c r="E364" s="146" t="s">
        <v>733</v>
      </c>
      <c r="F364" s="110" t="s">
        <v>734</v>
      </c>
      <c r="G364" s="32"/>
      <c r="H364" s="29">
        <v>6</v>
      </c>
      <c r="I364" s="33">
        <v>15.95</v>
      </c>
      <c r="J364" s="34">
        <f t="shared" si="17"/>
        <v>95.699999999999989</v>
      </c>
      <c r="K364" s="35"/>
    </row>
    <row r="365" spans="1:11" ht="22.5" customHeight="1" thickBot="1" x14ac:dyDescent="0.3">
      <c r="A365" s="66"/>
      <c r="B365" s="89">
        <v>6</v>
      </c>
      <c r="C365" s="28">
        <v>45</v>
      </c>
      <c r="D365" s="39" t="s">
        <v>1601</v>
      </c>
      <c r="E365" s="150" t="s">
        <v>751</v>
      </c>
      <c r="F365" s="114">
        <v>15872</v>
      </c>
      <c r="G365" s="27" t="s">
        <v>22</v>
      </c>
      <c r="H365" s="39">
        <v>8</v>
      </c>
      <c r="I365" s="34">
        <v>19.95</v>
      </c>
      <c r="J365" s="34">
        <f t="shared" si="17"/>
        <v>159.6</v>
      </c>
      <c r="K365" s="35"/>
    </row>
    <row r="366" spans="1:11" ht="22.5" customHeight="1" thickBot="1" x14ac:dyDescent="0.3">
      <c r="B366" s="79">
        <v>7</v>
      </c>
      <c r="C366" s="28">
        <v>45</v>
      </c>
      <c r="D366" s="29" t="s">
        <v>738</v>
      </c>
      <c r="E366" s="146" t="s">
        <v>739</v>
      </c>
      <c r="F366" s="110" t="s">
        <v>740</v>
      </c>
      <c r="G366" s="32"/>
      <c r="H366" s="29">
        <v>6</v>
      </c>
      <c r="I366" s="33">
        <v>12.95</v>
      </c>
      <c r="J366" s="34">
        <f t="shared" si="17"/>
        <v>77.699999999999989</v>
      </c>
      <c r="K366" s="35"/>
    </row>
    <row r="367" spans="1:11" ht="22.5" customHeight="1" thickBot="1" x14ac:dyDescent="0.3">
      <c r="A367" s="82"/>
      <c r="B367" s="83">
        <v>8</v>
      </c>
      <c r="C367" s="28">
        <v>45</v>
      </c>
      <c r="D367" s="29" t="s">
        <v>748</v>
      </c>
      <c r="E367" s="146" t="s">
        <v>749</v>
      </c>
      <c r="F367" s="110" t="s">
        <v>750</v>
      </c>
      <c r="G367" s="32"/>
      <c r="H367" s="29">
        <v>6</v>
      </c>
      <c r="I367" s="33">
        <v>24.99</v>
      </c>
      <c r="J367" s="34">
        <f t="shared" si="17"/>
        <v>149.94</v>
      </c>
      <c r="K367" s="35"/>
    </row>
    <row r="368" spans="1:11" ht="22.5" customHeight="1" thickBot="1" x14ac:dyDescent="0.3">
      <c r="A368" s="19"/>
      <c r="B368" s="80">
        <v>1</v>
      </c>
      <c r="C368" s="26">
        <v>46</v>
      </c>
      <c r="D368" s="20" t="s">
        <v>1602</v>
      </c>
      <c r="E368" s="149" t="s">
        <v>752</v>
      </c>
      <c r="F368" s="109" t="s">
        <v>753</v>
      </c>
      <c r="G368" s="27" t="s">
        <v>22</v>
      </c>
      <c r="H368" s="20">
        <v>6</v>
      </c>
      <c r="I368" s="23">
        <v>17.95</v>
      </c>
      <c r="J368" s="23">
        <f>H368*I368</f>
        <v>107.69999999999999</v>
      </c>
      <c r="K368" s="24"/>
    </row>
    <row r="369" spans="1:11" ht="22.5" customHeight="1" thickBot="1" x14ac:dyDescent="0.3">
      <c r="A369" s="19"/>
      <c r="B369" s="80">
        <v>2</v>
      </c>
      <c r="C369" s="26">
        <v>46</v>
      </c>
      <c r="D369" s="20" t="s">
        <v>754</v>
      </c>
      <c r="E369" s="149" t="s">
        <v>755</v>
      </c>
      <c r="F369" s="109" t="s">
        <v>756</v>
      </c>
      <c r="G369" s="27" t="s">
        <v>22</v>
      </c>
      <c r="H369" s="20">
        <v>6</v>
      </c>
      <c r="I369" s="23">
        <v>26.95</v>
      </c>
      <c r="J369" s="23">
        <f>H369*I369</f>
        <v>161.69999999999999</v>
      </c>
      <c r="K369" s="24"/>
    </row>
    <row r="370" spans="1:11" ht="22.5" customHeight="1" thickBot="1" x14ac:dyDescent="0.3">
      <c r="B370" s="79">
        <v>3</v>
      </c>
      <c r="C370" s="26">
        <v>46</v>
      </c>
      <c r="D370" s="29" t="s">
        <v>757</v>
      </c>
      <c r="E370" s="146" t="s">
        <v>758</v>
      </c>
      <c r="F370" s="110" t="s">
        <v>759</v>
      </c>
      <c r="G370" s="32"/>
      <c r="H370" s="29">
        <v>6</v>
      </c>
      <c r="I370" s="33">
        <v>19.95</v>
      </c>
      <c r="J370" s="34">
        <f t="shared" ref="J370:J396" si="18">SUM(H370*I370)</f>
        <v>119.69999999999999</v>
      </c>
      <c r="K370" s="35"/>
    </row>
    <row r="371" spans="1:11" ht="22.5" customHeight="1" thickBot="1" x14ac:dyDescent="0.3">
      <c r="A371" s="66"/>
      <c r="B371" s="89">
        <v>4</v>
      </c>
      <c r="C371" s="26">
        <v>46</v>
      </c>
      <c r="D371" s="39" t="s">
        <v>766</v>
      </c>
      <c r="E371" s="150" t="s">
        <v>767</v>
      </c>
      <c r="F371" s="114">
        <v>18353</v>
      </c>
      <c r="G371" s="27" t="s">
        <v>22</v>
      </c>
      <c r="H371" s="39">
        <v>6</v>
      </c>
      <c r="I371" s="34">
        <v>19.95</v>
      </c>
      <c r="J371" s="34">
        <f>SUM(H371*I371)</f>
        <v>119.69999999999999</v>
      </c>
      <c r="K371" s="24"/>
    </row>
    <row r="372" spans="1:11" ht="22.5" customHeight="1" thickBot="1" x14ac:dyDescent="0.3">
      <c r="B372" s="79">
        <v>5</v>
      </c>
      <c r="C372" s="26">
        <v>46</v>
      </c>
      <c r="D372" s="29" t="s">
        <v>760</v>
      </c>
      <c r="E372" s="146" t="s">
        <v>761</v>
      </c>
      <c r="F372" s="110" t="s">
        <v>762</v>
      </c>
      <c r="G372" s="27"/>
      <c r="H372" s="29">
        <v>6</v>
      </c>
      <c r="I372" s="37">
        <v>22.95</v>
      </c>
      <c r="J372" s="34">
        <f t="shared" si="18"/>
        <v>137.69999999999999</v>
      </c>
      <c r="K372" s="38"/>
    </row>
    <row r="373" spans="1:11" ht="22.5" customHeight="1" thickBot="1" x14ac:dyDescent="0.3">
      <c r="A373" s="82"/>
      <c r="B373" s="83">
        <v>6</v>
      </c>
      <c r="C373" s="26">
        <v>46</v>
      </c>
      <c r="D373" s="29" t="s">
        <v>763</v>
      </c>
      <c r="E373" s="146" t="s">
        <v>764</v>
      </c>
      <c r="F373" s="110" t="s">
        <v>765</v>
      </c>
      <c r="G373" s="27"/>
      <c r="H373" s="29">
        <v>6</v>
      </c>
      <c r="I373" s="37">
        <v>19.95</v>
      </c>
      <c r="J373" s="34">
        <f t="shared" si="18"/>
        <v>119.69999999999999</v>
      </c>
      <c r="K373" s="38"/>
    </row>
    <row r="374" spans="1:11" ht="22.5" customHeight="1" thickBot="1" x14ac:dyDescent="0.3">
      <c r="B374" s="79">
        <v>1</v>
      </c>
      <c r="C374" s="28">
        <v>47</v>
      </c>
      <c r="D374" s="29" t="s">
        <v>768</v>
      </c>
      <c r="E374" s="146" t="s">
        <v>769</v>
      </c>
      <c r="F374" s="110" t="s">
        <v>770</v>
      </c>
      <c r="G374" s="32"/>
      <c r="H374" s="29">
        <v>6</v>
      </c>
      <c r="I374" s="33">
        <v>27.95</v>
      </c>
      <c r="J374" s="34">
        <f t="shared" si="18"/>
        <v>167.7</v>
      </c>
      <c r="K374" s="38"/>
    </row>
    <row r="375" spans="1:11" ht="22.5" customHeight="1" thickBot="1" x14ac:dyDescent="0.3">
      <c r="B375" s="79">
        <v>2</v>
      </c>
      <c r="C375" s="28">
        <v>47</v>
      </c>
      <c r="D375" s="29" t="s">
        <v>775</v>
      </c>
      <c r="E375" s="146" t="s">
        <v>776</v>
      </c>
      <c r="F375" s="110" t="s">
        <v>777</v>
      </c>
      <c r="G375" s="27"/>
      <c r="H375" s="29">
        <v>6</v>
      </c>
      <c r="I375" s="37">
        <v>16.95</v>
      </c>
      <c r="J375" s="34">
        <f>SUM(H375*I375)</f>
        <v>101.69999999999999</v>
      </c>
      <c r="K375" s="38"/>
    </row>
    <row r="376" spans="1:11" ht="22.5" customHeight="1" thickBot="1" x14ac:dyDescent="0.3">
      <c r="B376" s="79">
        <v>3</v>
      </c>
      <c r="C376" s="28">
        <v>47</v>
      </c>
      <c r="D376" s="29" t="s">
        <v>778</v>
      </c>
      <c r="E376" s="146" t="s">
        <v>779</v>
      </c>
      <c r="F376" s="117">
        <v>4067</v>
      </c>
      <c r="G376" s="32"/>
      <c r="H376" s="29">
        <v>12</v>
      </c>
      <c r="I376" s="33">
        <v>6.49</v>
      </c>
      <c r="J376" s="34">
        <f>SUM(H376*I376)</f>
        <v>77.88</v>
      </c>
      <c r="K376" s="38"/>
    </row>
    <row r="377" spans="1:11" ht="22.5" customHeight="1" thickBot="1" x14ac:dyDescent="0.3">
      <c r="B377" s="79">
        <v>4</v>
      </c>
      <c r="C377" s="28">
        <v>47</v>
      </c>
      <c r="D377" s="39" t="s">
        <v>1603</v>
      </c>
      <c r="E377" s="150" t="s">
        <v>771</v>
      </c>
      <c r="F377" s="114">
        <v>16596</v>
      </c>
      <c r="G377" s="27" t="s">
        <v>22</v>
      </c>
      <c r="H377" s="39">
        <v>6</v>
      </c>
      <c r="I377" s="34">
        <v>12.95</v>
      </c>
      <c r="J377" s="34">
        <f t="shared" si="18"/>
        <v>77.699999999999989</v>
      </c>
      <c r="K377" s="38"/>
    </row>
    <row r="378" spans="1:11" ht="22.5" customHeight="1" thickBot="1" x14ac:dyDescent="0.3">
      <c r="B378" s="79">
        <v>5</v>
      </c>
      <c r="C378" s="28">
        <v>47</v>
      </c>
      <c r="D378" s="20" t="s">
        <v>1554</v>
      </c>
      <c r="E378" s="149" t="s">
        <v>772</v>
      </c>
      <c r="F378" s="109">
        <v>17917</v>
      </c>
      <c r="G378" s="27" t="s">
        <v>22</v>
      </c>
      <c r="H378" s="39">
        <v>6</v>
      </c>
      <c r="I378" s="34">
        <v>22.95</v>
      </c>
      <c r="J378" s="34">
        <f t="shared" si="18"/>
        <v>137.69999999999999</v>
      </c>
      <c r="K378" s="38"/>
    </row>
    <row r="379" spans="1:11" ht="22.5" customHeight="1" thickBot="1" x14ac:dyDescent="0.3">
      <c r="B379" s="79">
        <v>6</v>
      </c>
      <c r="C379" s="28">
        <v>47</v>
      </c>
      <c r="D379" s="39" t="s">
        <v>1553</v>
      </c>
      <c r="E379" s="150" t="s">
        <v>773</v>
      </c>
      <c r="F379" s="114">
        <v>18139</v>
      </c>
      <c r="G379" s="27" t="s">
        <v>22</v>
      </c>
      <c r="H379" s="39">
        <v>6</v>
      </c>
      <c r="I379" s="34">
        <v>23.95</v>
      </c>
      <c r="J379" s="34">
        <f t="shared" si="18"/>
        <v>143.69999999999999</v>
      </c>
      <c r="K379" s="38"/>
    </row>
    <row r="380" spans="1:11" ht="22.5" customHeight="1" thickBot="1" x14ac:dyDescent="0.3">
      <c r="B380" s="79">
        <v>7</v>
      </c>
      <c r="C380" s="28">
        <v>47</v>
      </c>
      <c r="D380" s="39" t="s">
        <v>1552</v>
      </c>
      <c r="E380" s="150" t="s">
        <v>774</v>
      </c>
      <c r="F380" s="114">
        <v>18579</v>
      </c>
      <c r="G380" s="27" t="s">
        <v>22</v>
      </c>
      <c r="H380" s="39">
        <v>6</v>
      </c>
      <c r="I380" s="34">
        <v>12.95</v>
      </c>
      <c r="J380" s="34">
        <f t="shared" si="18"/>
        <v>77.699999999999989</v>
      </c>
      <c r="K380" s="38"/>
    </row>
    <row r="381" spans="1:11" ht="22.5" customHeight="1" thickBot="1" x14ac:dyDescent="0.3">
      <c r="B381" s="79">
        <v>8</v>
      </c>
      <c r="C381" s="28">
        <v>47</v>
      </c>
      <c r="D381" s="29" t="s">
        <v>780</v>
      </c>
      <c r="E381" s="146" t="s">
        <v>781</v>
      </c>
      <c r="F381" s="110" t="s">
        <v>782</v>
      </c>
      <c r="G381" s="32"/>
      <c r="H381" s="29">
        <v>12</v>
      </c>
      <c r="I381" s="33">
        <v>8.49</v>
      </c>
      <c r="J381" s="34">
        <f t="shared" si="18"/>
        <v>101.88</v>
      </c>
      <c r="K381" s="38"/>
    </row>
    <row r="382" spans="1:11" ht="22.5" customHeight="1" thickBot="1" x14ac:dyDescent="0.3">
      <c r="A382" s="82"/>
      <c r="B382" s="83">
        <v>9</v>
      </c>
      <c r="C382" s="28">
        <v>47</v>
      </c>
      <c r="D382" s="29" t="s">
        <v>783</v>
      </c>
      <c r="E382" s="146" t="s">
        <v>784</v>
      </c>
      <c r="F382" s="110" t="s">
        <v>785</v>
      </c>
      <c r="G382" s="32"/>
      <c r="H382" s="29">
        <v>18</v>
      </c>
      <c r="I382" s="33">
        <v>4.49</v>
      </c>
      <c r="J382" s="34">
        <f t="shared" si="18"/>
        <v>80.820000000000007</v>
      </c>
      <c r="K382" s="35"/>
    </row>
    <row r="383" spans="1:11" ht="22.5" customHeight="1" thickBot="1" x14ac:dyDescent="0.3">
      <c r="A383" s="98" t="s">
        <v>805</v>
      </c>
      <c r="B383" s="99">
        <v>1</v>
      </c>
      <c r="C383" s="28">
        <v>48</v>
      </c>
      <c r="D383" s="132" t="s">
        <v>1555</v>
      </c>
      <c r="E383" s="151" t="s">
        <v>806</v>
      </c>
      <c r="F383" s="131">
        <v>10059</v>
      </c>
      <c r="G383" s="133"/>
      <c r="H383" s="132">
        <v>40</v>
      </c>
      <c r="I383" s="139">
        <v>2.4900000000000002</v>
      </c>
      <c r="J383" s="135">
        <f>SUM(H383*I383)</f>
        <v>99.600000000000009</v>
      </c>
      <c r="K383" s="137"/>
    </row>
    <row r="384" spans="1:11" ht="22.5" customHeight="1" thickBot="1" x14ac:dyDescent="0.3">
      <c r="B384" s="79">
        <v>2</v>
      </c>
      <c r="C384" s="28">
        <v>48</v>
      </c>
      <c r="D384" s="29" t="s">
        <v>792</v>
      </c>
      <c r="E384" s="146" t="s">
        <v>793</v>
      </c>
      <c r="F384" s="110" t="s">
        <v>794</v>
      </c>
      <c r="G384" s="32"/>
      <c r="H384" s="29">
        <v>20</v>
      </c>
      <c r="I384" s="37">
        <v>4.1900000000000004</v>
      </c>
      <c r="J384" s="34">
        <f>SUM(H384*I384)</f>
        <v>83.800000000000011</v>
      </c>
      <c r="K384" s="38"/>
    </row>
    <row r="385" spans="1:11" ht="22.5" customHeight="1" thickBot="1" x14ac:dyDescent="0.3">
      <c r="B385" s="79">
        <v>3</v>
      </c>
      <c r="C385" s="28">
        <v>48</v>
      </c>
      <c r="D385" s="29" t="s">
        <v>786</v>
      </c>
      <c r="E385" s="146" t="s">
        <v>787</v>
      </c>
      <c r="F385" s="110" t="s">
        <v>788</v>
      </c>
      <c r="G385" s="32"/>
      <c r="H385" s="29">
        <v>10</v>
      </c>
      <c r="I385" s="33">
        <v>7.49</v>
      </c>
      <c r="J385" s="34">
        <f t="shared" si="18"/>
        <v>74.900000000000006</v>
      </c>
      <c r="K385" s="38"/>
    </row>
    <row r="386" spans="1:11" ht="22.5" customHeight="1" thickBot="1" x14ac:dyDescent="0.3">
      <c r="B386" s="79">
        <v>4</v>
      </c>
      <c r="C386" s="28">
        <v>48</v>
      </c>
      <c r="D386" s="29" t="s">
        <v>801</v>
      </c>
      <c r="E386" s="146" t="s">
        <v>802</v>
      </c>
      <c r="F386" s="110">
        <v>900445</v>
      </c>
      <c r="G386" s="32"/>
      <c r="H386" s="29">
        <v>6</v>
      </c>
      <c r="I386" s="33">
        <v>2.79</v>
      </c>
      <c r="J386" s="34">
        <f>SUM(H386*I386)</f>
        <v>16.740000000000002</v>
      </c>
      <c r="K386" s="35"/>
    </row>
    <row r="387" spans="1:11" ht="22.5" customHeight="1" thickBot="1" x14ac:dyDescent="0.3">
      <c r="B387" s="79">
        <v>5</v>
      </c>
      <c r="C387" s="28">
        <v>48</v>
      </c>
      <c r="D387" s="29" t="s">
        <v>803</v>
      </c>
      <c r="E387" s="146" t="s">
        <v>804</v>
      </c>
      <c r="F387" s="110">
        <v>900444</v>
      </c>
      <c r="G387" s="32"/>
      <c r="H387" s="29">
        <v>12</v>
      </c>
      <c r="I387" s="33">
        <v>2.59</v>
      </c>
      <c r="J387" s="34">
        <f>SUM(H387*I387)</f>
        <v>31.08</v>
      </c>
      <c r="K387" s="35"/>
    </row>
    <row r="388" spans="1:11" ht="22.5" customHeight="1" thickBot="1" x14ac:dyDescent="0.3">
      <c r="B388" s="79">
        <v>6</v>
      </c>
      <c r="C388" s="28">
        <v>48</v>
      </c>
      <c r="D388" s="29" t="s">
        <v>789</v>
      </c>
      <c r="E388" s="146" t="s">
        <v>790</v>
      </c>
      <c r="F388" s="110" t="s">
        <v>791</v>
      </c>
      <c r="G388" s="32"/>
      <c r="H388" s="29">
        <v>12</v>
      </c>
      <c r="I388" s="33">
        <v>7.49</v>
      </c>
      <c r="J388" s="34">
        <f t="shared" si="18"/>
        <v>89.88</v>
      </c>
      <c r="K388" s="38"/>
    </row>
    <row r="389" spans="1:11" ht="22.5" customHeight="1" thickBot="1" x14ac:dyDescent="0.3">
      <c r="B389" s="79">
        <v>7</v>
      </c>
      <c r="C389" s="28">
        <v>48</v>
      </c>
      <c r="D389" s="29" t="s">
        <v>798</v>
      </c>
      <c r="E389" s="146" t="s">
        <v>799</v>
      </c>
      <c r="F389" s="110" t="s">
        <v>800</v>
      </c>
      <c r="G389" s="32"/>
      <c r="H389" s="29">
        <v>12</v>
      </c>
      <c r="I389" s="33">
        <v>5.95</v>
      </c>
      <c r="J389" s="34">
        <f>SUM(H389*I389)</f>
        <v>71.400000000000006</v>
      </c>
      <c r="K389" s="35"/>
    </row>
    <row r="390" spans="1:11" ht="22.5" customHeight="1" thickBot="1" x14ac:dyDescent="0.3">
      <c r="A390" s="82"/>
      <c r="B390" s="83">
        <v>8</v>
      </c>
      <c r="C390" s="28">
        <v>48</v>
      </c>
      <c r="D390" s="29" t="s">
        <v>795</v>
      </c>
      <c r="E390" s="146" t="s">
        <v>796</v>
      </c>
      <c r="F390" s="110" t="s">
        <v>797</v>
      </c>
      <c r="G390" s="32"/>
      <c r="H390" s="29">
        <v>12</v>
      </c>
      <c r="I390" s="33">
        <v>5.95</v>
      </c>
      <c r="J390" s="34">
        <f t="shared" si="18"/>
        <v>71.400000000000006</v>
      </c>
      <c r="K390" s="38"/>
    </row>
    <row r="391" spans="1:11" ht="22.5" customHeight="1" thickBot="1" x14ac:dyDescent="0.3">
      <c r="B391" s="79">
        <v>1</v>
      </c>
      <c r="C391" s="28">
        <v>49</v>
      </c>
      <c r="D391" s="29" t="s">
        <v>811</v>
      </c>
      <c r="E391" s="146" t="s">
        <v>812</v>
      </c>
      <c r="F391" s="118">
        <v>25018</v>
      </c>
      <c r="G391" s="32"/>
      <c r="H391" s="29">
        <v>16</v>
      </c>
      <c r="I391" s="33">
        <v>7.95</v>
      </c>
      <c r="J391" s="34">
        <f>SUM(H391*I391)</f>
        <v>127.2</v>
      </c>
      <c r="K391" s="35"/>
    </row>
    <row r="392" spans="1:11" ht="22.5" customHeight="1" thickBot="1" x14ac:dyDescent="0.3">
      <c r="B392" s="79">
        <v>2</v>
      </c>
      <c r="C392" s="28">
        <v>49</v>
      </c>
      <c r="D392" s="29" t="s">
        <v>813</v>
      </c>
      <c r="E392" s="146" t="s">
        <v>814</v>
      </c>
      <c r="F392" s="118">
        <v>25021</v>
      </c>
      <c r="G392" s="32"/>
      <c r="H392" s="29">
        <v>16</v>
      </c>
      <c r="I392" s="33">
        <v>9.9499999999999993</v>
      </c>
      <c r="J392" s="34">
        <f>SUM(H392*I392)</f>
        <v>159.19999999999999</v>
      </c>
      <c r="K392" s="35"/>
    </row>
    <row r="393" spans="1:11" ht="22.5" customHeight="1" thickBot="1" x14ac:dyDescent="0.3">
      <c r="B393" s="79">
        <v>3</v>
      </c>
      <c r="C393" s="28">
        <v>49</v>
      </c>
      <c r="D393" s="29" t="s">
        <v>809</v>
      </c>
      <c r="E393" s="146" t="s">
        <v>810</v>
      </c>
      <c r="F393" s="118">
        <v>25013</v>
      </c>
      <c r="G393" s="32"/>
      <c r="H393" s="29">
        <v>16</v>
      </c>
      <c r="I393" s="33">
        <v>7.95</v>
      </c>
      <c r="J393" s="34">
        <f>SUM(H393*I393)</f>
        <v>127.2</v>
      </c>
      <c r="K393" s="35"/>
    </row>
    <row r="394" spans="1:11" ht="22.5" customHeight="1" thickBot="1" x14ac:dyDescent="0.3">
      <c r="B394" s="79">
        <v>4</v>
      </c>
      <c r="C394" s="28">
        <v>49</v>
      </c>
      <c r="D394" s="29" t="s">
        <v>807</v>
      </c>
      <c r="E394" s="146" t="s">
        <v>808</v>
      </c>
      <c r="F394" s="110">
        <v>24969</v>
      </c>
      <c r="G394" s="32"/>
      <c r="H394" s="29">
        <v>12</v>
      </c>
      <c r="I394" s="33">
        <v>7.95</v>
      </c>
      <c r="J394" s="34">
        <f t="shared" si="18"/>
        <v>95.4</v>
      </c>
      <c r="K394" s="35"/>
    </row>
    <row r="395" spans="1:11" ht="22.5" customHeight="1" thickBot="1" x14ac:dyDescent="0.3">
      <c r="B395" s="79">
        <v>5</v>
      </c>
      <c r="C395" s="28">
        <v>49</v>
      </c>
      <c r="D395" s="29" t="s">
        <v>815</v>
      </c>
      <c r="E395" s="146" t="s">
        <v>816</v>
      </c>
      <c r="F395" s="118">
        <v>28054</v>
      </c>
      <c r="G395" s="32"/>
      <c r="H395" s="29">
        <v>12</v>
      </c>
      <c r="I395" s="33">
        <v>5.95</v>
      </c>
      <c r="J395" s="34">
        <f t="shared" si="18"/>
        <v>71.400000000000006</v>
      </c>
      <c r="K395" s="35"/>
    </row>
    <row r="396" spans="1:11" ht="22.5" customHeight="1" thickBot="1" x14ac:dyDescent="0.3">
      <c r="A396" s="82"/>
      <c r="B396" s="83">
        <v>6</v>
      </c>
      <c r="C396" s="28">
        <v>49</v>
      </c>
      <c r="D396" s="29" t="s">
        <v>817</v>
      </c>
      <c r="E396" s="146" t="s">
        <v>818</v>
      </c>
      <c r="F396" s="118">
        <v>29001</v>
      </c>
      <c r="G396" s="32"/>
      <c r="H396" s="29">
        <v>12</v>
      </c>
      <c r="I396" s="33">
        <v>6.95</v>
      </c>
      <c r="J396" s="34">
        <f t="shared" si="18"/>
        <v>83.4</v>
      </c>
      <c r="K396" s="24"/>
    </row>
    <row r="397" spans="1:11" ht="22.5" customHeight="1" thickBot="1" x14ac:dyDescent="0.3">
      <c r="B397" s="79">
        <v>1</v>
      </c>
      <c r="C397" s="26">
        <v>50</v>
      </c>
      <c r="D397" s="29" t="s">
        <v>832</v>
      </c>
      <c r="E397" s="146" t="s">
        <v>833</v>
      </c>
      <c r="F397" s="118">
        <v>28079</v>
      </c>
      <c r="G397" s="32"/>
      <c r="H397" s="29">
        <v>12</v>
      </c>
      <c r="I397" s="33">
        <v>13.95</v>
      </c>
      <c r="J397" s="34">
        <f>SUM(H397*I397)</f>
        <v>167.39999999999998</v>
      </c>
      <c r="K397" s="38"/>
    </row>
    <row r="398" spans="1:11" ht="22.5" customHeight="1" thickBot="1" x14ac:dyDescent="0.3">
      <c r="B398" s="79">
        <v>2</v>
      </c>
      <c r="C398" s="26">
        <v>50</v>
      </c>
      <c r="D398" s="29" t="s">
        <v>830</v>
      </c>
      <c r="E398" s="146" t="s">
        <v>831</v>
      </c>
      <c r="F398" s="110">
        <v>28075</v>
      </c>
      <c r="G398" s="32"/>
      <c r="H398" s="29">
        <v>12</v>
      </c>
      <c r="I398" s="33">
        <v>8.9499999999999993</v>
      </c>
      <c r="J398" s="34">
        <f>SUM(H398*I398)</f>
        <v>107.39999999999999</v>
      </c>
      <c r="K398" s="35"/>
    </row>
    <row r="399" spans="1:11" ht="22.5" customHeight="1" thickBot="1" x14ac:dyDescent="0.3">
      <c r="B399" s="79">
        <v>3</v>
      </c>
      <c r="C399" s="26">
        <v>50</v>
      </c>
      <c r="D399" s="29" t="s">
        <v>828</v>
      </c>
      <c r="E399" s="146" t="s">
        <v>829</v>
      </c>
      <c r="F399" s="110">
        <v>900575</v>
      </c>
      <c r="G399" s="32"/>
      <c r="H399" s="29">
        <v>12</v>
      </c>
      <c r="I399" s="33">
        <v>13.95</v>
      </c>
      <c r="J399" s="34">
        <f>SUM(H399*I399)</f>
        <v>167.39999999999998</v>
      </c>
      <c r="K399" s="35"/>
    </row>
    <row r="400" spans="1:11" ht="22.5" customHeight="1" thickBot="1" x14ac:dyDescent="0.3">
      <c r="A400" s="19"/>
      <c r="B400" s="80">
        <v>4</v>
      </c>
      <c r="C400" s="26">
        <v>50</v>
      </c>
      <c r="D400" s="29" t="s">
        <v>826</v>
      </c>
      <c r="E400" s="146" t="s">
        <v>827</v>
      </c>
      <c r="F400" s="110">
        <v>5272220</v>
      </c>
      <c r="G400" s="32"/>
      <c r="H400" s="29">
        <v>4</v>
      </c>
      <c r="I400" s="33">
        <v>16.95</v>
      </c>
      <c r="J400" s="34">
        <f>SUM(H400*I400)</f>
        <v>67.8</v>
      </c>
      <c r="K400" s="35"/>
    </row>
    <row r="401" spans="1:11" ht="22.5" customHeight="1" thickBot="1" x14ac:dyDescent="0.3">
      <c r="A401" s="19"/>
      <c r="B401" s="80">
        <v>5</v>
      </c>
      <c r="C401" s="26">
        <v>50</v>
      </c>
      <c r="D401" s="20" t="s">
        <v>819</v>
      </c>
      <c r="E401" s="149" t="s">
        <v>820</v>
      </c>
      <c r="F401" s="109">
        <v>5289261</v>
      </c>
      <c r="G401" s="27" t="s">
        <v>22</v>
      </c>
      <c r="H401" s="20">
        <v>4</v>
      </c>
      <c r="I401" s="23">
        <v>15.95</v>
      </c>
      <c r="J401" s="23">
        <f>H401*I401</f>
        <v>63.8</v>
      </c>
      <c r="K401" s="24"/>
    </row>
    <row r="402" spans="1:11" ht="22.5" customHeight="1" thickBot="1" x14ac:dyDescent="0.3">
      <c r="A402" s="19"/>
      <c r="B402" s="80">
        <v>6</v>
      </c>
      <c r="C402" s="26">
        <v>50</v>
      </c>
      <c r="D402" s="20" t="s">
        <v>821</v>
      </c>
      <c r="E402" s="149" t="s">
        <v>822</v>
      </c>
      <c r="F402" s="109" t="s">
        <v>823</v>
      </c>
      <c r="G402" s="27" t="s">
        <v>22</v>
      </c>
      <c r="H402" s="20">
        <v>6</v>
      </c>
      <c r="I402" s="23">
        <v>28.95</v>
      </c>
      <c r="J402" s="23">
        <f>H402*I402</f>
        <v>173.7</v>
      </c>
      <c r="K402" s="24"/>
    </row>
    <row r="403" spans="1:11" ht="22.5" customHeight="1" thickBot="1" x14ac:dyDescent="0.3">
      <c r="A403" s="66"/>
      <c r="B403" s="89">
        <v>7</v>
      </c>
      <c r="C403" s="26">
        <v>50</v>
      </c>
      <c r="D403" s="29" t="s">
        <v>834</v>
      </c>
      <c r="E403" s="146" t="s">
        <v>835</v>
      </c>
      <c r="F403" s="110" t="s">
        <v>86</v>
      </c>
      <c r="G403" s="32"/>
      <c r="H403" s="29">
        <v>12</v>
      </c>
      <c r="I403" s="33">
        <v>4.95</v>
      </c>
      <c r="J403" s="34">
        <f>SUM(H403*I403)</f>
        <v>59.400000000000006</v>
      </c>
      <c r="K403" s="24"/>
    </row>
    <row r="404" spans="1:11" ht="22.5" customHeight="1" thickBot="1" x14ac:dyDescent="0.3">
      <c r="A404" s="86"/>
      <c r="B404" s="84">
        <v>8</v>
      </c>
      <c r="C404" s="26">
        <v>50</v>
      </c>
      <c r="D404" s="20" t="s">
        <v>824</v>
      </c>
      <c r="E404" s="149" t="s">
        <v>825</v>
      </c>
      <c r="F404" s="109">
        <v>900550</v>
      </c>
      <c r="G404" s="27" t="s">
        <v>22</v>
      </c>
      <c r="H404" s="20">
        <v>6</v>
      </c>
      <c r="I404" s="23">
        <v>6.95</v>
      </c>
      <c r="J404" s="23">
        <f>H404*I404</f>
        <v>41.7</v>
      </c>
      <c r="K404" s="35"/>
    </row>
    <row r="405" spans="1:11" ht="22.5" customHeight="1" thickBot="1" x14ac:dyDescent="0.3">
      <c r="B405" s="79">
        <v>1</v>
      </c>
      <c r="C405" s="26">
        <v>51</v>
      </c>
      <c r="D405" s="29" t="s">
        <v>838</v>
      </c>
      <c r="E405" s="146" t="s">
        <v>839</v>
      </c>
      <c r="F405" s="110">
        <v>900500</v>
      </c>
      <c r="G405" s="32"/>
      <c r="H405" s="29">
        <v>6</v>
      </c>
      <c r="I405" s="33">
        <v>6.95</v>
      </c>
      <c r="J405" s="34">
        <f t="shared" ref="J405:J421" si="19">SUM(H405*I405)</f>
        <v>41.7</v>
      </c>
      <c r="K405" s="35"/>
    </row>
    <row r="406" spans="1:11" ht="22.5" customHeight="1" thickBot="1" x14ac:dyDescent="0.3">
      <c r="B406" s="79">
        <v>2</v>
      </c>
      <c r="C406" s="26">
        <v>51</v>
      </c>
      <c r="D406" s="29" t="s">
        <v>840</v>
      </c>
      <c r="E406" s="146" t="s">
        <v>841</v>
      </c>
      <c r="F406" s="110">
        <v>900560</v>
      </c>
      <c r="G406" s="32"/>
      <c r="H406" s="29">
        <v>6</v>
      </c>
      <c r="I406" s="33">
        <v>9.49</v>
      </c>
      <c r="J406" s="34">
        <f t="shared" si="19"/>
        <v>56.94</v>
      </c>
      <c r="K406" s="35"/>
    </row>
    <row r="407" spans="1:11" ht="22.5" customHeight="1" thickBot="1" x14ac:dyDescent="0.3">
      <c r="B407" s="79">
        <v>3</v>
      </c>
      <c r="C407" s="26">
        <v>51</v>
      </c>
      <c r="D407" s="29" t="s">
        <v>844</v>
      </c>
      <c r="E407" s="146" t="s">
        <v>845</v>
      </c>
      <c r="F407" s="110">
        <v>900692</v>
      </c>
      <c r="G407" s="32"/>
      <c r="H407" s="29">
        <v>6</v>
      </c>
      <c r="I407" s="33">
        <v>6.95</v>
      </c>
      <c r="J407" s="34">
        <f>SUM(H407*I407)</f>
        <v>41.7</v>
      </c>
      <c r="K407" s="35"/>
    </row>
    <row r="408" spans="1:11" ht="22.5" customHeight="1" thickBot="1" x14ac:dyDescent="0.3">
      <c r="B408" s="79">
        <v>4</v>
      </c>
      <c r="C408" s="26">
        <v>51</v>
      </c>
      <c r="D408" s="29" t="s">
        <v>842</v>
      </c>
      <c r="E408" s="146" t="s">
        <v>843</v>
      </c>
      <c r="F408" s="110">
        <v>900600</v>
      </c>
      <c r="G408" s="32"/>
      <c r="H408" s="29">
        <v>6</v>
      </c>
      <c r="I408" s="33">
        <v>6.95</v>
      </c>
      <c r="J408" s="34">
        <f t="shared" si="19"/>
        <v>41.7</v>
      </c>
      <c r="K408" s="35"/>
    </row>
    <row r="409" spans="1:11" ht="22.5" customHeight="1" thickBot="1" x14ac:dyDescent="0.3">
      <c r="A409" s="19"/>
      <c r="B409" s="80">
        <v>5</v>
      </c>
      <c r="C409" s="26">
        <v>51</v>
      </c>
      <c r="D409" s="20" t="s">
        <v>836</v>
      </c>
      <c r="E409" s="149" t="s">
        <v>837</v>
      </c>
      <c r="F409" s="109">
        <v>900647</v>
      </c>
      <c r="G409" s="27" t="s">
        <v>22</v>
      </c>
      <c r="H409" s="20">
        <v>6</v>
      </c>
      <c r="I409" s="23">
        <v>12.95</v>
      </c>
      <c r="J409" s="23">
        <f>H409*I409</f>
        <v>77.699999999999989</v>
      </c>
      <c r="K409" s="35"/>
    </row>
    <row r="410" spans="1:11" ht="22.5" customHeight="1" thickBot="1" x14ac:dyDescent="0.3">
      <c r="A410" s="66"/>
      <c r="B410" s="89">
        <v>6</v>
      </c>
      <c r="C410" s="26">
        <v>51</v>
      </c>
      <c r="D410" s="29" t="s">
        <v>850</v>
      </c>
      <c r="E410" s="146" t="s">
        <v>851</v>
      </c>
      <c r="F410" s="110">
        <v>900662</v>
      </c>
      <c r="G410" s="32"/>
      <c r="H410" s="29">
        <v>6</v>
      </c>
      <c r="I410" s="33">
        <v>7.95</v>
      </c>
      <c r="J410" s="34">
        <f>SUM(H410*I410)</f>
        <v>47.7</v>
      </c>
      <c r="K410" s="35"/>
    </row>
    <row r="411" spans="1:11" ht="22.5" customHeight="1" thickBot="1" x14ac:dyDescent="0.3">
      <c r="B411" s="79">
        <v>7</v>
      </c>
      <c r="C411" s="26">
        <v>51</v>
      </c>
      <c r="D411" s="29" t="s">
        <v>846</v>
      </c>
      <c r="E411" s="146" t="s">
        <v>847</v>
      </c>
      <c r="F411" s="110">
        <v>900340</v>
      </c>
      <c r="G411" s="32"/>
      <c r="H411" s="29">
        <v>6</v>
      </c>
      <c r="I411" s="33">
        <v>4.79</v>
      </c>
      <c r="J411" s="34">
        <f t="shared" si="19"/>
        <v>28.740000000000002</v>
      </c>
      <c r="K411" s="35"/>
    </row>
    <row r="412" spans="1:11" ht="22.5" customHeight="1" thickBot="1" x14ac:dyDescent="0.3">
      <c r="A412" s="82"/>
      <c r="B412" s="83">
        <v>8</v>
      </c>
      <c r="C412" s="26">
        <v>51</v>
      </c>
      <c r="D412" s="29" t="s">
        <v>848</v>
      </c>
      <c r="E412" s="146" t="s">
        <v>849</v>
      </c>
      <c r="F412" s="110">
        <v>900649</v>
      </c>
      <c r="G412" s="32"/>
      <c r="H412" s="29">
        <v>6</v>
      </c>
      <c r="I412" s="33">
        <v>9.9499999999999993</v>
      </c>
      <c r="J412" s="34">
        <f t="shared" si="19"/>
        <v>59.699999999999996</v>
      </c>
      <c r="K412" s="35"/>
    </row>
    <row r="413" spans="1:11" ht="22.5" customHeight="1" thickBot="1" x14ac:dyDescent="0.3">
      <c r="B413" s="79">
        <v>1</v>
      </c>
      <c r="C413" s="28">
        <v>52</v>
      </c>
      <c r="D413" s="29" t="s">
        <v>858</v>
      </c>
      <c r="E413" s="147" t="s">
        <v>859</v>
      </c>
      <c r="F413" s="110">
        <v>900670</v>
      </c>
      <c r="G413" s="32"/>
      <c r="H413" s="29">
        <v>6</v>
      </c>
      <c r="I413" s="33">
        <v>6.95</v>
      </c>
      <c r="J413" s="34">
        <f>SUM(H413*I413)</f>
        <v>41.7</v>
      </c>
      <c r="K413" s="35"/>
    </row>
    <row r="414" spans="1:11" ht="22.5" customHeight="1" thickBot="1" x14ac:dyDescent="0.3">
      <c r="B414" s="79">
        <v>2</v>
      </c>
      <c r="C414" s="28">
        <v>52</v>
      </c>
      <c r="D414" s="29" t="s">
        <v>854</v>
      </c>
      <c r="E414" s="146" t="s">
        <v>855</v>
      </c>
      <c r="F414" s="110">
        <v>900344</v>
      </c>
      <c r="G414" s="32"/>
      <c r="H414" s="29">
        <v>6</v>
      </c>
      <c r="I414" s="33">
        <v>3.95</v>
      </c>
      <c r="J414" s="34">
        <f>SUM(H414*I414)</f>
        <v>23.700000000000003</v>
      </c>
      <c r="K414" s="35"/>
    </row>
    <row r="415" spans="1:11" ht="22.5" customHeight="1" thickBot="1" x14ac:dyDescent="0.3">
      <c r="B415" s="79">
        <v>3</v>
      </c>
      <c r="C415" s="28">
        <v>52</v>
      </c>
      <c r="D415" s="29" t="s">
        <v>860</v>
      </c>
      <c r="E415" s="146" t="s">
        <v>861</v>
      </c>
      <c r="F415" s="110">
        <v>900672</v>
      </c>
      <c r="G415" s="32"/>
      <c r="H415" s="29">
        <v>6</v>
      </c>
      <c r="I415" s="33">
        <v>9.9499999999999993</v>
      </c>
      <c r="J415" s="34">
        <f>SUM(H415*I415)</f>
        <v>59.699999999999996</v>
      </c>
      <c r="K415" s="35"/>
    </row>
    <row r="416" spans="1:11" ht="22.5" customHeight="1" thickBot="1" x14ac:dyDescent="0.3">
      <c r="B416" s="79">
        <v>4</v>
      </c>
      <c r="C416" s="28">
        <v>52</v>
      </c>
      <c r="D416" s="29" t="s">
        <v>852</v>
      </c>
      <c r="E416" s="146" t="s">
        <v>853</v>
      </c>
      <c r="F416" s="110">
        <v>900320</v>
      </c>
      <c r="G416" s="32"/>
      <c r="H416" s="29">
        <v>6</v>
      </c>
      <c r="I416" s="33">
        <v>7.95</v>
      </c>
      <c r="J416" s="34">
        <f t="shared" si="19"/>
        <v>47.7</v>
      </c>
      <c r="K416" s="35"/>
    </row>
    <row r="417" spans="1:11" ht="22.5" customHeight="1" thickBot="1" x14ac:dyDescent="0.3">
      <c r="B417" s="79">
        <v>5</v>
      </c>
      <c r="C417" s="28">
        <v>52</v>
      </c>
      <c r="D417" s="29" t="s">
        <v>856</v>
      </c>
      <c r="E417" s="147" t="s">
        <v>857</v>
      </c>
      <c r="F417" s="110">
        <v>900658</v>
      </c>
      <c r="G417" s="32"/>
      <c r="H417" s="29">
        <v>6</v>
      </c>
      <c r="I417" s="33">
        <v>10.95</v>
      </c>
      <c r="J417" s="34">
        <f t="shared" si="19"/>
        <v>65.699999999999989</v>
      </c>
      <c r="K417" s="35"/>
    </row>
    <row r="418" spans="1:11" ht="22.5" customHeight="1" thickBot="1" x14ac:dyDescent="0.3">
      <c r="A418" s="66"/>
      <c r="B418" s="89">
        <v>6</v>
      </c>
      <c r="C418" s="28">
        <v>52</v>
      </c>
      <c r="D418" s="29" t="s">
        <v>869</v>
      </c>
      <c r="E418" s="146" t="s">
        <v>870</v>
      </c>
      <c r="F418" s="110">
        <v>900006</v>
      </c>
      <c r="G418" s="32"/>
      <c r="H418" s="29">
        <v>6</v>
      </c>
      <c r="I418" s="33">
        <v>7.95</v>
      </c>
      <c r="J418" s="34">
        <f>SUM(H418*I418)</f>
        <v>47.7</v>
      </c>
      <c r="K418" s="38"/>
    </row>
    <row r="419" spans="1:11" ht="22.5" customHeight="1" thickBot="1" x14ac:dyDescent="0.3">
      <c r="B419" s="79">
        <v>7</v>
      </c>
      <c r="C419" s="28">
        <v>52</v>
      </c>
      <c r="D419" s="29" t="s">
        <v>865</v>
      </c>
      <c r="E419" s="146" t="s">
        <v>866</v>
      </c>
      <c r="F419" s="110">
        <v>900667</v>
      </c>
      <c r="G419" s="32"/>
      <c r="H419" s="29">
        <v>6</v>
      </c>
      <c r="I419" s="33">
        <v>6.95</v>
      </c>
      <c r="J419" s="34">
        <f>SUM(H419*I419)</f>
        <v>41.7</v>
      </c>
      <c r="K419" s="35"/>
    </row>
    <row r="420" spans="1:11" ht="22.5" customHeight="1" thickBot="1" x14ac:dyDescent="0.3">
      <c r="B420" s="79">
        <v>8</v>
      </c>
      <c r="C420" s="28">
        <v>52</v>
      </c>
      <c r="D420" s="29" t="s">
        <v>867</v>
      </c>
      <c r="E420" s="146" t="s">
        <v>868</v>
      </c>
      <c r="F420" s="110" t="s">
        <v>86</v>
      </c>
      <c r="G420" s="32"/>
      <c r="H420" s="29">
        <v>12</v>
      </c>
      <c r="I420" s="33">
        <v>4.49</v>
      </c>
      <c r="J420" s="34">
        <f>SUM(H420*I420)</f>
        <v>53.88</v>
      </c>
      <c r="K420" s="24"/>
    </row>
    <row r="421" spans="1:11" ht="22.5" customHeight="1" thickBot="1" x14ac:dyDescent="0.3">
      <c r="A421" s="86"/>
      <c r="B421" s="84">
        <v>9</v>
      </c>
      <c r="C421" s="28">
        <v>52</v>
      </c>
      <c r="D421" s="29" t="s">
        <v>862</v>
      </c>
      <c r="E421" s="147" t="s">
        <v>863</v>
      </c>
      <c r="F421" s="110" t="s">
        <v>864</v>
      </c>
      <c r="G421" s="32"/>
      <c r="H421" s="29">
        <v>4</v>
      </c>
      <c r="I421" s="33">
        <v>23.95</v>
      </c>
      <c r="J421" s="34">
        <f t="shared" si="19"/>
        <v>95.8</v>
      </c>
      <c r="K421" s="35"/>
    </row>
    <row r="422" spans="1:11" ht="22.5" customHeight="1" thickBot="1" x14ac:dyDescent="0.3">
      <c r="A422" s="92"/>
      <c r="B422" s="93">
        <v>1</v>
      </c>
      <c r="C422" s="26">
        <v>53</v>
      </c>
      <c r="D422" s="29" t="s">
        <v>885</v>
      </c>
      <c r="E422" s="146" t="s">
        <v>886</v>
      </c>
      <c r="F422" s="110" t="s">
        <v>887</v>
      </c>
      <c r="G422" s="32"/>
      <c r="H422" s="29">
        <v>12</v>
      </c>
      <c r="I422" s="33">
        <v>6.29</v>
      </c>
      <c r="J422" s="34">
        <f>SUM(H422*I422)</f>
        <v>75.48</v>
      </c>
      <c r="K422" s="38"/>
    </row>
    <row r="423" spans="1:11" ht="22.5" customHeight="1" thickBot="1" x14ac:dyDescent="0.3">
      <c r="A423" s="19"/>
      <c r="B423" s="80">
        <v>2</v>
      </c>
      <c r="C423" s="26">
        <v>53</v>
      </c>
      <c r="D423" s="20" t="s">
        <v>871</v>
      </c>
      <c r="E423" s="149" t="s">
        <v>872</v>
      </c>
      <c r="F423" s="109">
        <v>5308663</v>
      </c>
      <c r="G423" s="27" t="s">
        <v>22</v>
      </c>
      <c r="H423" s="20">
        <v>4</v>
      </c>
      <c r="I423" s="23">
        <v>119.95</v>
      </c>
      <c r="J423" s="23">
        <f>H423*I423</f>
        <v>479.8</v>
      </c>
      <c r="K423" s="24"/>
    </row>
    <row r="424" spans="1:11" ht="22.5" customHeight="1" thickBot="1" x14ac:dyDescent="0.3">
      <c r="A424" s="19"/>
      <c r="B424" s="80">
        <v>3</v>
      </c>
      <c r="C424" s="26">
        <v>53</v>
      </c>
      <c r="D424" s="20" t="s">
        <v>873</v>
      </c>
      <c r="E424" s="149" t="s">
        <v>874</v>
      </c>
      <c r="F424" s="109">
        <v>5308662</v>
      </c>
      <c r="G424" s="27" t="s">
        <v>22</v>
      </c>
      <c r="H424" s="20">
        <v>4</v>
      </c>
      <c r="I424" s="23">
        <v>119.95</v>
      </c>
      <c r="J424" s="23">
        <f>H424*I424</f>
        <v>479.8</v>
      </c>
      <c r="K424" s="24"/>
    </row>
    <row r="425" spans="1:11" ht="22.5" customHeight="1" thickBot="1" x14ac:dyDescent="0.3">
      <c r="A425" s="19"/>
      <c r="B425" s="80">
        <v>4</v>
      </c>
      <c r="C425" s="26">
        <v>53</v>
      </c>
      <c r="D425" s="20" t="s">
        <v>875</v>
      </c>
      <c r="E425" s="149" t="s">
        <v>876</v>
      </c>
      <c r="F425" s="109">
        <v>5308661</v>
      </c>
      <c r="G425" s="27" t="s">
        <v>22</v>
      </c>
      <c r="H425" s="20">
        <v>4</v>
      </c>
      <c r="I425" s="23">
        <v>119.95</v>
      </c>
      <c r="J425" s="23">
        <f>H425*I425</f>
        <v>479.8</v>
      </c>
      <c r="K425" s="38"/>
    </row>
    <row r="426" spans="1:11" ht="22.5" customHeight="1" thickBot="1" x14ac:dyDescent="0.3">
      <c r="B426" s="79">
        <v>5</v>
      </c>
      <c r="C426" s="26">
        <v>53</v>
      </c>
      <c r="D426" s="29" t="s">
        <v>882</v>
      </c>
      <c r="E426" s="146" t="s">
        <v>883</v>
      </c>
      <c r="F426" s="110" t="s">
        <v>884</v>
      </c>
      <c r="G426" s="32"/>
      <c r="H426" s="29">
        <v>6</v>
      </c>
      <c r="I426" s="33">
        <v>16.95</v>
      </c>
      <c r="J426" s="34">
        <f>SUM(H426*I426)</f>
        <v>101.69999999999999</v>
      </c>
      <c r="K426" s="127"/>
    </row>
    <row r="427" spans="1:11" ht="22.5" customHeight="1" thickBot="1" x14ac:dyDescent="0.3">
      <c r="A427" s="19"/>
      <c r="B427" s="80">
        <v>6</v>
      </c>
      <c r="C427" s="26">
        <v>53</v>
      </c>
      <c r="D427" s="29" t="s">
        <v>877</v>
      </c>
      <c r="E427" s="146" t="s">
        <v>878</v>
      </c>
      <c r="F427" s="110" t="s">
        <v>1562</v>
      </c>
      <c r="G427" s="32"/>
      <c r="H427" s="29">
        <v>4</v>
      </c>
      <c r="I427" s="33">
        <v>30.95</v>
      </c>
      <c r="J427" s="34">
        <f>SUM(H427*I427)</f>
        <v>123.8</v>
      </c>
      <c r="K427" s="38"/>
    </row>
    <row r="428" spans="1:11" ht="22.5" customHeight="1" thickBot="1" x14ac:dyDescent="0.3">
      <c r="A428" s="82"/>
      <c r="B428" s="83">
        <v>7</v>
      </c>
      <c r="C428" s="26">
        <v>53</v>
      </c>
      <c r="D428" s="29" t="s">
        <v>879</v>
      </c>
      <c r="E428" s="146" t="s">
        <v>880</v>
      </c>
      <c r="F428" s="110" t="s">
        <v>881</v>
      </c>
      <c r="G428" s="32"/>
      <c r="H428" s="29">
        <v>6</v>
      </c>
      <c r="I428" s="33">
        <v>39.950000000000003</v>
      </c>
      <c r="J428" s="34">
        <f>SUM(H428*I428)</f>
        <v>239.70000000000002</v>
      </c>
      <c r="K428" s="35"/>
    </row>
    <row r="429" spans="1:11" ht="22.5" customHeight="1" thickBot="1" x14ac:dyDescent="0.3">
      <c r="B429" s="79">
        <v>1</v>
      </c>
      <c r="C429" s="26">
        <v>54</v>
      </c>
      <c r="D429" s="29" t="s">
        <v>892</v>
      </c>
      <c r="E429" s="146" t="s">
        <v>893</v>
      </c>
      <c r="F429" s="110" t="s">
        <v>894</v>
      </c>
      <c r="G429" s="32"/>
      <c r="H429" s="29">
        <v>12</v>
      </c>
      <c r="I429" s="33">
        <v>19.95</v>
      </c>
      <c r="J429" s="34">
        <f>SUM(H429*I429)</f>
        <v>239.39999999999998</v>
      </c>
      <c r="K429" s="35"/>
    </row>
    <row r="430" spans="1:11" ht="22.5" customHeight="1" thickBot="1" x14ac:dyDescent="0.3">
      <c r="B430" s="79">
        <v>2</v>
      </c>
      <c r="C430" s="26">
        <v>54</v>
      </c>
      <c r="D430" s="29" t="s">
        <v>895</v>
      </c>
      <c r="E430" s="146" t="s">
        <v>896</v>
      </c>
      <c r="F430" s="110">
        <v>5218456</v>
      </c>
      <c r="G430" s="32"/>
      <c r="H430" s="29">
        <v>6</v>
      </c>
      <c r="I430" s="33">
        <v>16.95</v>
      </c>
      <c r="J430" s="34">
        <f>SUM(H430*I430)</f>
        <v>101.69999999999999</v>
      </c>
      <c r="K430" s="35"/>
    </row>
    <row r="431" spans="1:11" ht="22.5" customHeight="1" thickBot="1" x14ac:dyDescent="0.3">
      <c r="A431" s="19"/>
      <c r="B431" s="80">
        <v>3</v>
      </c>
      <c r="C431" s="26">
        <v>54</v>
      </c>
      <c r="D431" s="123" t="s">
        <v>1557</v>
      </c>
      <c r="E431" s="149" t="s">
        <v>888</v>
      </c>
      <c r="F431" s="109">
        <v>16876</v>
      </c>
      <c r="G431" s="27" t="s">
        <v>22</v>
      </c>
      <c r="H431" s="20">
        <v>6</v>
      </c>
      <c r="I431" s="23">
        <v>18.95</v>
      </c>
      <c r="J431" s="23">
        <f>H431*I431</f>
        <v>113.69999999999999</v>
      </c>
      <c r="K431" s="24"/>
    </row>
    <row r="432" spans="1:11" ht="22.5" customHeight="1" thickBot="1" x14ac:dyDescent="0.3">
      <c r="A432" s="19"/>
      <c r="B432" s="80">
        <v>4</v>
      </c>
      <c r="C432" s="26">
        <v>54</v>
      </c>
      <c r="D432" s="123" t="s">
        <v>1556</v>
      </c>
      <c r="E432" s="149" t="s">
        <v>889</v>
      </c>
      <c r="F432" s="109">
        <v>16877</v>
      </c>
      <c r="G432" s="27" t="s">
        <v>22</v>
      </c>
      <c r="H432" s="20">
        <v>6</v>
      </c>
      <c r="I432" s="23">
        <v>18.95</v>
      </c>
      <c r="J432" s="23">
        <f>H432*I432</f>
        <v>113.69999999999999</v>
      </c>
      <c r="K432" s="24"/>
    </row>
    <row r="433" spans="1:11" ht="22.5" customHeight="1" thickBot="1" x14ac:dyDescent="0.3">
      <c r="A433" s="66"/>
      <c r="B433" s="89">
        <v>5</v>
      </c>
      <c r="C433" s="26">
        <v>54</v>
      </c>
      <c r="D433" s="29" t="s">
        <v>901</v>
      </c>
      <c r="E433" s="146" t="s">
        <v>902</v>
      </c>
      <c r="F433" s="110">
        <v>5316923</v>
      </c>
      <c r="G433" s="27"/>
      <c r="H433" s="29">
        <v>6</v>
      </c>
      <c r="I433" s="33">
        <v>18.95</v>
      </c>
      <c r="J433" s="34">
        <f>SUM(H433*I433)</f>
        <v>113.69999999999999</v>
      </c>
      <c r="K433" s="35"/>
    </row>
    <row r="434" spans="1:11" ht="22.5" customHeight="1" thickBot="1" x14ac:dyDescent="0.3">
      <c r="A434" s="19"/>
      <c r="B434" s="80">
        <v>6</v>
      </c>
      <c r="C434" s="26">
        <v>54</v>
      </c>
      <c r="D434" s="20" t="s">
        <v>890</v>
      </c>
      <c r="E434" s="149" t="s">
        <v>891</v>
      </c>
      <c r="F434" s="109">
        <v>900399</v>
      </c>
      <c r="G434" s="27" t="s">
        <v>22</v>
      </c>
      <c r="H434" s="20">
        <v>6</v>
      </c>
      <c r="I434" s="23">
        <v>1.89</v>
      </c>
      <c r="J434" s="23">
        <f>H434*I434</f>
        <v>11.34</v>
      </c>
      <c r="K434" s="35"/>
    </row>
    <row r="435" spans="1:11" ht="22.5" customHeight="1" thickBot="1" x14ac:dyDescent="0.3">
      <c r="B435" s="79">
        <v>7</v>
      </c>
      <c r="C435" s="26">
        <v>54</v>
      </c>
      <c r="D435" s="29" t="s">
        <v>897</v>
      </c>
      <c r="E435" s="146" t="s">
        <v>898</v>
      </c>
      <c r="F435" s="110">
        <v>900400</v>
      </c>
      <c r="G435" s="32"/>
      <c r="H435" s="29">
        <v>6</v>
      </c>
      <c r="I435" s="33">
        <v>3.95</v>
      </c>
      <c r="J435" s="34">
        <f t="shared" ref="J435:J441" si="20">SUM(H435*I435)</f>
        <v>23.700000000000003</v>
      </c>
      <c r="K435" s="35"/>
    </row>
    <row r="436" spans="1:11" ht="22.5" customHeight="1" thickBot="1" x14ac:dyDescent="0.3">
      <c r="A436" s="82"/>
      <c r="B436" s="83">
        <v>8</v>
      </c>
      <c r="C436" s="26">
        <v>54</v>
      </c>
      <c r="D436" s="29" t="s">
        <v>899</v>
      </c>
      <c r="E436" s="146" t="s">
        <v>900</v>
      </c>
      <c r="F436" s="110" t="s">
        <v>86</v>
      </c>
      <c r="G436" s="32"/>
      <c r="H436" s="29">
        <v>108</v>
      </c>
      <c r="I436" s="33">
        <v>1.69</v>
      </c>
      <c r="J436" s="34">
        <f t="shared" si="20"/>
        <v>182.51999999999998</v>
      </c>
      <c r="K436" s="35"/>
    </row>
    <row r="437" spans="1:11" ht="22.5" customHeight="1" thickBot="1" x14ac:dyDescent="0.3">
      <c r="B437" s="79">
        <v>1</v>
      </c>
      <c r="C437" s="28">
        <v>55</v>
      </c>
      <c r="D437" s="29" t="s">
        <v>903</v>
      </c>
      <c r="E437" s="146" t="s">
        <v>904</v>
      </c>
      <c r="F437" s="102">
        <v>7024</v>
      </c>
      <c r="G437" s="32"/>
      <c r="H437" s="29">
        <v>108</v>
      </c>
      <c r="I437" s="33">
        <v>3.19</v>
      </c>
      <c r="J437" s="34">
        <f t="shared" si="20"/>
        <v>344.52</v>
      </c>
      <c r="K437" s="35"/>
    </row>
    <row r="438" spans="1:11" ht="22.5" customHeight="1" thickBot="1" x14ac:dyDescent="0.3">
      <c r="B438" s="79">
        <v>2</v>
      </c>
      <c r="C438" s="28">
        <v>55</v>
      </c>
      <c r="D438" s="29" t="s">
        <v>905</v>
      </c>
      <c r="E438" s="147" t="s">
        <v>906</v>
      </c>
      <c r="F438" s="102">
        <v>7031</v>
      </c>
      <c r="G438" s="32"/>
      <c r="H438" s="29">
        <v>96</v>
      </c>
      <c r="I438" s="33">
        <v>1.89</v>
      </c>
      <c r="J438" s="34">
        <f t="shared" si="20"/>
        <v>181.44</v>
      </c>
      <c r="K438" s="35"/>
    </row>
    <row r="439" spans="1:11" ht="22.5" customHeight="1" thickBot="1" x14ac:dyDescent="0.3">
      <c r="B439" s="79">
        <v>3</v>
      </c>
      <c r="C439" s="28">
        <v>55</v>
      </c>
      <c r="D439" s="29" t="s">
        <v>907</v>
      </c>
      <c r="E439" s="147" t="s">
        <v>908</v>
      </c>
      <c r="F439" s="102">
        <v>7055</v>
      </c>
      <c r="G439" s="32"/>
      <c r="H439" s="29">
        <v>48</v>
      </c>
      <c r="I439" s="33">
        <v>1.89</v>
      </c>
      <c r="J439" s="34">
        <f t="shared" si="20"/>
        <v>90.72</v>
      </c>
      <c r="K439" s="38"/>
    </row>
    <row r="440" spans="1:11" ht="22.5" customHeight="1" thickBot="1" x14ac:dyDescent="0.3">
      <c r="B440" s="79">
        <v>4</v>
      </c>
      <c r="C440" s="28">
        <v>55</v>
      </c>
      <c r="D440" s="29" t="s">
        <v>909</v>
      </c>
      <c r="E440" s="146" t="s">
        <v>910</v>
      </c>
      <c r="F440" s="110" t="s">
        <v>911</v>
      </c>
      <c r="G440" s="32"/>
      <c r="H440" s="29">
        <v>12</v>
      </c>
      <c r="I440" s="33">
        <v>10.95</v>
      </c>
      <c r="J440" s="34">
        <f t="shared" si="20"/>
        <v>131.39999999999998</v>
      </c>
      <c r="K440" s="38"/>
    </row>
    <row r="441" spans="1:11" ht="22.5" customHeight="1" thickBot="1" x14ac:dyDescent="0.3">
      <c r="A441" s="66"/>
      <c r="B441" s="89">
        <v>5</v>
      </c>
      <c r="C441" s="28">
        <v>55</v>
      </c>
      <c r="D441" s="29" t="s">
        <v>914</v>
      </c>
      <c r="E441" s="146" t="s">
        <v>915</v>
      </c>
      <c r="F441" s="118">
        <v>43180</v>
      </c>
      <c r="G441" s="32"/>
      <c r="H441" s="29">
        <v>4</v>
      </c>
      <c r="I441" s="33">
        <v>14.95</v>
      </c>
      <c r="J441" s="34">
        <f t="shared" si="20"/>
        <v>59.8</v>
      </c>
      <c r="K441" s="24"/>
    </row>
    <row r="442" spans="1:11" ht="22.5" customHeight="1" thickBot="1" x14ac:dyDescent="0.3">
      <c r="A442" s="90"/>
      <c r="B442" s="91">
        <v>6</v>
      </c>
      <c r="C442" s="28">
        <v>55</v>
      </c>
      <c r="D442" s="29" t="s">
        <v>912</v>
      </c>
      <c r="E442" s="146" t="s">
        <v>913</v>
      </c>
      <c r="F442" s="110">
        <v>900419</v>
      </c>
      <c r="G442" s="32"/>
      <c r="H442" s="29">
        <v>6</v>
      </c>
      <c r="I442" s="33">
        <v>4.95</v>
      </c>
      <c r="J442" s="34">
        <f>SUM(H442*I442)</f>
        <v>29.700000000000003</v>
      </c>
      <c r="K442" s="38"/>
    </row>
    <row r="443" spans="1:11" ht="21.95" customHeight="1" thickBot="1" x14ac:dyDescent="0.3">
      <c r="B443" s="79">
        <v>1</v>
      </c>
      <c r="C443" s="26">
        <v>56</v>
      </c>
      <c r="D443" s="29" t="s">
        <v>925</v>
      </c>
      <c r="E443" s="146" t="s">
        <v>926</v>
      </c>
      <c r="F443" s="110">
        <v>900414</v>
      </c>
      <c r="G443" s="32"/>
      <c r="H443" s="29">
        <v>6</v>
      </c>
      <c r="I443" s="33">
        <v>4.59</v>
      </c>
      <c r="J443" s="34">
        <f>SUM(H443*I443)</f>
        <v>27.54</v>
      </c>
      <c r="K443" s="38"/>
    </row>
    <row r="444" spans="1:11" ht="22.5" customHeight="1" thickBot="1" x14ac:dyDescent="0.3">
      <c r="B444" s="79">
        <v>2</v>
      </c>
      <c r="C444" s="26">
        <v>56</v>
      </c>
      <c r="D444" s="29" t="s">
        <v>923</v>
      </c>
      <c r="E444" s="146" t="s">
        <v>924</v>
      </c>
      <c r="F444" s="110">
        <v>900412</v>
      </c>
      <c r="G444" s="32"/>
      <c r="H444" s="29">
        <v>6</v>
      </c>
      <c r="I444" s="33">
        <v>3.95</v>
      </c>
      <c r="J444" s="34">
        <f>SUM(H444*I444)</f>
        <v>23.700000000000003</v>
      </c>
      <c r="K444" s="38"/>
    </row>
    <row r="445" spans="1:11" ht="22.5" customHeight="1" thickBot="1" x14ac:dyDescent="0.3">
      <c r="A445" s="19"/>
      <c r="B445" s="80">
        <v>3</v>
      </c>
      <c r="C445" s="26">
        <v>56</v>
      </c>
      <c r="D445" s="20" t="s">
        <v>916</v>
      </c>
      <c r="E445" s="149" t="s">
        <v>917</v>
      </c>
      <c r="F445" s="109">
        <v>900407</v>
      </c>
      <c r="G445" s="27" t="s">
        <v>22</v>
      </c>
      <c r="H445" s="20">
        <v>6</v>
      </c>
      <c r="I445" s="23">
        <v>2.95</v>
      </c>
      <c r="J445" s="34">
        <f>SUM(H445*I445)</f>
        <v>17.700000000000003</v>
      </c>
      <c r="K445" s="24"/>
    </row>
    <row r="446" spans="1:11" ht="22.5" customHeight="1" thickBot="1" x14ac:dyDescent="0.3">
      <c r="A446" s="82"/>
      <c r="B446" s="83">
        <v>4</v>
      </c>
      <c r="C446" s="26">
        <v>56</v>
      </c>
      <c r="D446" s="29" t="s">
        <v>927</v>
      </c>
      <c r="E446" s="146" t="s">
        <v>928</v>
      </c>
      <c r="F446" s="110">
        <v>5299302</v>
      </c>
      <c r="G446" s="32"/>
      <c r="H446" s="29">
        <v>6</v>
      </c>
      <c r="I446" s="33">
        <v>17.95</v>
      </c>
      <c r="J446" s="34">
        <f>SUM(H446*I446)</f>
        <v>107.69999999999999</v>
      </c>
      <c r="K446" s="24"/>
    </row>
    <row r="447" spans="1:11" ht="20.100000000000001" customHeight="1" thickBot="1" x14ac:dyDescent="0.3">
      <c r="A447" s="119"/>
      <c r="B447" s="120">
        <v>5</v>
      </c>
      <c r="C447" s="26">
        <v>56</v>
      </c>
      <c r="D447" s="123" t="s">
        <v>1558</v>
      </c>
      <c r="E447" s="149" t="s">
        <v>918</v>
      </c>
      <c r="F447" s="109">
        <v>17010</v>
      </c>
      <c r="G447" s="27" t="s">
        <v>22</v>
      </c>
      <c r="H447" s="20">
        <v>12</v>
      </c>
      <c r="I447" s="23">
        <v>11.95</v>
      </c>
      <c r="J447" s="23">
        <f>H447*I447</f>
        <v>143.39999999999998</v>
      </c>
      <c r="K447" s="24"/>
    </row>
    <row r="448" spans="1:11" ht="21.95" customHeight="1" thickBot="1" x14ac:dyDescent="0.3">
      <c r="A448" s="19"/>
      <c r="B448" s="80">
        <v>6</v>
      </c>
      <c r="C448" s="26">
        <v>56</v>
      </c>
      <c r="D448" s="123" t="s">
        <v>1560</v>
      </c>
      <c r="E448" s="149" t="s">
        <v>919</v>
      </c>
      <c r="F448" s="109">
        <v>18168</v>
      </c>
      <c r="G448" s="27" t="s">
        <v>22</v>
      </c>
      <c r="H448" s="20">
        <v>16</v>
      </c>
      <c r="I448" s="23">
        <v>11.95</v>
      </c>
      <c r="J448" s="23">
        <f>H448*I448</f>
        <v>191.2</v>
      </c>
      <c r="K448" s="24"/>
    </row>
    <row r="449" spans="1:11" ht="18.95" customHeight="1" thickBot="1" x14ac:dyDescent="0.3">
      <c r="A449" s="19"/>
      <c r="B449" s="80">
        <v>7</v>
      </c>
      <c r="C449" s="26">
        <v>56</v>
      </c>
      <c r="D449" s="123" t="s">
        <v>1561</v>
      </c>
      <c r="E449" s="149" t="s">
        <v>920</v>
      </c>
      <c r="F449" s="109">
        <v>17035</v>
      </c>
      <c r="G449" s="27" t="s">
        <v>22</v>
      </c>
      <c r="H449" s="20">
        <v>6</v>
      </c>
      <c r="I449" s="23">
        <v>18.95</v>
      </c>
      <c r="J449" s="23">
        <f>H449*I449</f>
        <v>113.69999999999999</v>
      </c>
      <c r="K449" s="35"/>
    </row>
    <row r="450" spans="1:11" ht="21" customHeight="1" thickBot="1" x14ac:dyDescent="0.3">
      <c r="B450" s="79">
        <v>8</v>
      </c>
      <c r="C450" s="26">
        <v>56</v>
      </c>
      <c r="D450" s="29" t="s">
        <v>921</v>
      </c>
      <c r="E450" s="146" t="s">
        <v>1559</v>
      </c>
      <c r="F450" s="110">
        <v>900401</v>
      </c>
      <c r="G450" s="27"/>
      <c r="H450" s="29">
        <v>6</v>
      </c>
      <c r="I450" s="33">
        <v>3.29</v>
      </c>
      <c r="J450" s="34">
        <f>SUM(H450*I450)</f>
        <v>19.740000000000002</v>
      </c>
      <c r="K450" s="24"/>
    </row>
    <row r="451" spans="1:11" ht="21" customHeight="1" thickBot="1" x14ac:dyDescent="0.3">
      <c r="B451" s="79">
        <v>9</v>
      </c>
      <c r="C451" s="26">
        <v>56</v>
      </c>
      <c r="D451" s="29" t="s">
        <v>921</v>
      </c>
      <c r="E451" s="146" t="s">
        <v>922</v>
      </c>
      <c r="F451" s="110" t="s">
        <v>86</v>
      </c>
      <c r="G451" s="27"/>
      <c r="H451" s="29">
        <v>108</v>
      </c>
      <c r="I451" s="33">
        <v>1.79</v>
      </c>
      <c r="J451" s="34">
        <f>SUM(H451*I451)</f>
        <v>193.32</v>
      </c>
      <c r="K451" s="24"/>
    </row>
    <row r="452" spans="1:11" ht="22.5" customHeight="1" thickBot="1" x14ac:dyDescent="0.3">
      <c r="B452" s="79">
        <v>1</v>
      </c>
      <c r="C452" s="26">
        <v>57</v>
      </c>
      <c r="D452" s="39" t="s">
        <v>936</v>
      </c>
      <c r="E452" s="150" t="s">
        <v>937</v>
      </c>
      <c r="F452" s="114" t="s">
        <v>938</v>
      </c>
      <c r="G452" s="27"/>
      <c r="H452" s="39">
        <v>12</v>
      </c>
      <c r="I452" s="48">
        <v>8.9499999999999993</v>
      </c>
      <c r="J452" s="34">
        <f>SUM(H452*I452)</f>
        <v>107.39999999999999</v>
      </c>
      <c r="K452" s="35"/>
    </row>
    <row r="453" spans="1:11" ht="22.5" customHeight="1" thickBot="1" x14ac:dyDescent="0.3">
      <c r="A453" s="19"/>
      <c r="B453" s="80">
        <v>2</v>
      </c>
      <c r="C453" s="26">
        <v>57</v>
      </c>
      <c r="D453" s="29" t="s">
        <v>931</v>
      </c>
      <c r="E453" s="146" t="s">
        <v>932</v>
      </c>
      <c r="F453" s="110" t="s">
        <v>933</v>
      </c>
      <c r="G453" s="32"/>
      <c r="H453" s="29">
        <v>3</v>
      </c>
      <c r="I453" s="33">
        <v>23.95</v>
      </c>
      <c r="J453" s="34">
        <f>SUM(H453*I453)</f>
        <v>71.849999999999994</v>
      </c>
      <c r="K453" s="35"/>
    </row>
    <row r="454" spans="1:11" ht="22.5" customHeight="1" thickBot="1" x14ac:dyDescent="0.3">
      <c r="A454" s="19"/>
      <c r="B454" s="80">
        <v>3</v>
      </c>
      <c r="C454" s="26">
        <v>57</v>
      </c>
      <c r="D454" s="20" t="s">
        <v>929</v>
      </c>
      <c r="E454" s="149" t="s">
        <v>930</v>
      </c>
      <c r="F454" s="109">
        <v>5272222</v>
      </c>
      <c r="G454" s="27" t="s">
        <v>22</v>
      </c>
      <c r="H454" s="20">
        <v>4</v>
      </c>
      <c r="I454" s="23">
        <v>23.95</v>
      </c>
      <c r="J454" s="23">
        <f>H454*I454</f>
        <v>95.8</v>
      </c>
      <c r="K454" s="35"/>
    </row>
    <row r="455" spans="1:11" ht="22.5" customHeight="1" thickBot="1" x14ac:dyDescent="0.3">
      <c r="B455" s="79">
        <v>4</v>
      </c>
      <c r="C455" s="28">
        <v>58</v>
      </c>
      <c r="D455" s="39" t="s">
        <v>942</v>
      </c>
      <c r="E455" s="150" t="s">
        <v>943</v>
      </c>
      <c r="F455" s="114">
        <v>20701</v>
      </c>
      <c r="G455" s="27"/>
      <c r="H455" s="39">
        <v>12</v>
      </c>
      <c r="I455" s="48">
        <v>4.95</v>
      </c>
      <c r="J455" s="34">
        <f>SUM(H455*I455)</f>
        <v>59.400000000000006</v>
      </c>
      <c r="K455" s="35"/>
    </row>
    <row r="456" spans="1:11" ht="22.5" customHeight="1" thickBot="1" x14ac:dyDescent="0.3">
      <c r="B456" s="79">
        <v>5</v>
      </c>
      <c r="C456" s="26">
        <v>57</v>
      </c>
      <c r="D456" s="29" t="s">
        <v>934</v>
      </c>
      <c r="E456" s="146" t="s">
        <v>935</v>
      </c>
      <c r="F456" s="110">
        <v>29403</v>
      </c>
      <c r="G456" s="32"/>
      <c r="H456" s="29">
        <v>12</v>
      </c>
      <c r="I456" s="33">
        <v>3.79</v>
      </c>
      <c r="J456" s="34">
        <f>SUM(H456*I456)</f>
        <v>45.480000000000004</v>
      </c>
      <c r="K456" s="35"/>
    </row>
    <row r="457" spans="1:11" ht="22.5" customHeight="1" thickBot="1" x14ac:dyDescent="0.3">
      <c r="A457" s="82"/>
      <c r="B457" s="83">
        <v>6</v>
      </c>
      <c r="C457" s="26">
        <v>57</v>
      </c>
      <c r="D457" s="29" t="s">
        <v>939</v>
      </c>
      <c r="E457" s="146" t="s">
        <v>940</v>
      </c>
      <c r="F457" s="110" t="s">
        <v>941</v>
      </c>
      <c r="G457" s="32"/>
      <c r="H457" s="29">
        <v>12</v>
      </c>
      <c r="I457" s="33">
        <v>9.9499999999999993</v>
      </c>
      <c r="J457" s="34">
        <f>SUM(H457*I457)</f>
        <v>119.39999999999999</v>
      </c>
      <c r="K457" s="35"/>
    </row>
    <row r="458" spans="1:11" ht="22.5" customHeight="1" thickBot="1" x14ac:dyDescent="0.3">
      <c r="A458" s="19"/>
      <c r="B458" s="80">
        <v>1</v>
      </c>
      <c r="C458" s="26">
        <v>58</v>
      </c>
      <c r="D458" s="20" t="s">
        <v>944</v>
      </c>
      <c r="E458" s="149" t="s">
        <v>945</v>
      </c>
      <c r="F458" s="109">
        <v>5271253</v>
      </c>
      <c r="G458" s="27" t="s">
        <v>22</v>
      </c>
      <c r="H458" s="20">
        <v>6</v>
      </c>
      <c r="I458" s="23">
        <v>29.95</v>
      </c>
      <c r="J458" s="23">
        <f>H458*I458</f>
        <v>179.7</v>
      </c>
      <c r="K458" s="24"/>
    </row>
    <row r="459" spans="1:11" ht="22.5" customHeight="1" thickBot="1" x14ac:dyDescent="0.3">
      <c r="A459" s="19"/>
      <c r="B459" s="80">
        <v>2</v>
      </c>
      <c r="C459" s="26">
        <v>58</v>
      </c>
      <c r="D459" s="29" t="s">
        <v>947</v>
      </c>
      <c r="E459" s="146" t="s">
        <v>948</v>
      </c>
      <c r="F459" s="110" t="s">
        <v>949</v>
      </c>
      <c r="G459" s="32"/>
      <c r="H459" s="29">
        <v>3</v>
      </c>
      <c r="I459" s="33">
        <v>19.989999999999998</v>
      </c>
      <c r="J459" s="34">
        <f t="shared" ref="J459:J464" si="21">SUM(H459*I459)</f>
        <v>59.97</v>
      </c>
      <c r="K459" s="35"/>
    </row>
    <row r="460" spans="1:11" ht="22.5" customHeight="1" thickBot="1" x14ac:dyDescent="0.3">
      <c r="B460" s="79">
        <v>3</v>
      </c>
      <c r="C460" s="26">
        <v>58</v>
      </c>
      <c r="D460" s="29" t="s">
        <v>952</v>
      </c>
      <c r="E460" s="146" t="s">
        <v>953</v>
      </c>
      <c r="F460" s="110">
        <v>900433</v>
      </c>
      <c r="G460" s="32"/>
      <c r="H460" s="29">
        <v>6</v>
      </c>
      <c r="I460" s="33">
        <v>6.95</v>
      </c>
      <c r="J460" s="34">
        <f t="shared" si="21"/>
        <v>41.7</v>
      </c>
      <c r="K460" s="35"/>
    </row>
    <row r="461" spans="1:11" ht="22.5" customHeight="1" thickBot="1" x14ac:dyDescent="0.3">
      <c r="B461" s="79">
        <v>4</v>
      </c>
      <c r="C461" s="26">
        <v>58</v>
      </c>
      <c r="D461" s="29" t="s">
        <v>950</v>
      </c>
      <c r="E461" s="146" t="s">
        <v>951</v>
      </c>
      <c r="F461" s="110">
        <v>900422</v>
      </c>
      <c r="G461" s="32"/>
      <c r="H461" s="29">
        <v>6</v>
      </c>
      <c r="I461" s="33">
        <v>4.95</v>
      </c>
      <c r="J461" s="34">
        <f t="shared" si="21"/>
        <v>29.700000000000003</v>
      </c>
      <c r="K461" s="35"/>
    </row>
    <row r="462" spans="1:11" ht="22.5" customHeight="1" thickBot="1" x14ac:dyDescent="0.3">
      <c r="B462" s="79">
        <v>5</v>
      </c>
      <c r="C462" s="26">
        <v>58</v>
      </c>
      <c r="D462" s="29" t="s">
        <v>954</v>
      </c>
      <c r="E462" s="146" t="s">
        <v>955</v>
      </c>
      <c r="F462" s="110" t="s">
        <v>956</v>
      </c>
      <c r="G462" s="32"/>
      <c r="H462" s="29">
        <v>12</v>
      </c>
      <c r="I462" s="48">
        <v>9.9499999999999993</v>
      </c>
      <c r="J462" s="34">
        <f t="shared" si="21"/>
        <v>119.39999999999999</v>
      </c>
      <c r="K462" s="35"/>
    </row>
    <row r="463" spans="1:11" ht="22.5" customHeight="1" thickBot="1" x14ac:dyDescent="0.3">
      <c r="A463" s="66"/>
      <c r="B463" s="89">
        <v>6</v>
      </c>
      <c r="C463" s="26">
        <v>58</v>
      </c>
      <c r="D463" s="29" t="s">
        <v>960</v>
      </c>
      <c r="E463" s="146" t="s">
        <v>961</v>
      </c>
      <c r="F463" s="110" t="s">
        <v>962</v>
      </c>
      <c r="G463" s="32"/>
      <c r="H463" s="29">
        <v>12</v>
      </c>
      <c r="I463" s="48">
        <v>12.95</v>
      </c>
      <c r="J463" s="34">
        <f t="shared" si="21"/>
        <v>155.39999999999998</v>
      </c>
      <c r="K463" s="35"/>
    </row>
    <row r="464" spans="1:11" ht="22.5" customHeight="1" thickBot="1" x14ac:dyDescent="0.3">
      <c r="B464" s="79">
        <v>7</v>
      </c>
      <c r="C464" s="26">
        <v>58</v>
      </c>
      <c r="D464" s="29" t="s">
        <v>957</v>
      </c>
      <c r="E464" s="146" t="s">
        <v>958</v>
      </c>
      <c r="F464" s="110" t="s">
        <v>959</v>
      </c>
      <c r="G464" s="32"/>
      <c r="H464" s="29">
        <v>6</v>
      </c>
      <c r="I464" s="48">
        <v>19.95</v>
      </c>
      <c r="J464" s="34">
        <f t="shared" si="21"/>
        <v>119.69999999999999</v>
      </c>
      <c r="K464" s="35"/>
    </row>
    <row r="465" spans="1:11" ht="22.5" customHeight="1" thickBot="1" x14ac:dyDescent="0.3">
      <c r="A465" s="86"/>
      <c r="B465" s="84">
        <v>8</v>
      </c>
      <c r="C465" s="26">
        <v>58</v>
      </c>
      <c r="D465" s="20" t="s">
        <v>946</v>
      </c>
      <c r="E465" s="149" t="s">
        <v>1595</v>
      </c>
      <c r="F465" s="109">
        <v>306020</v>
      </c>
      <c r="G465" s="27" t="s">
        <v>22</v>
      </c>
      <c r="H465" s="20">
        <v>2</v>
      </c>
      <c r="I465" s="23">
        <v>13.95</v>
      </c>
      <c r="J465" s="23">
        <f>H465*I465</f>
        <v>27.9</v>
      </c>
      <c r="K465" s="35"/>
    </row>
    <row r="466" spans="1:11" ht="22.5" customHeight="1" thickBot="1" x14ac:dyDescent="0.3">
      <c r="A466" s="19"/>
      <c r="B466" s="80">
        <v>1</v>
      </c>
      <c r="C466" s="26">
        <v>59</v>
      </c>
      <c r="D466" s="20" t="s">
        <v>963</v>
      </c>
      <c r="E466" s="149" t="s">
        <v>964</v>
      </c>
      <c r="F466" s="109">
        <v>5271254</v>
      </c>
      <c r="G466" s="27" t="s">
        <v>22</v>
      </c>
      <c r="H466" s="20">
        <v>6</v>
      </c>
      <c r="I466" s="23">
        <v>15.95</v>
      </c>
      <c r="J466" s="23">
        <f>H466*I466</f>
        <v>95.699999999999989</v>
      </c>
      <c r="K466" s="35"/>
    </row>
    <row r="467" spans="1:11" ht="22.5" customHeight="1" thickBot="1" x14ac:dyDescent="0.3">
      <c r="B467" s="79">
        <v>2</v>
      </c>
      <c r="C467" s="26">
        <v>59</v>
      </c>
      <c r="D467" s="29" t="s">
        <v>967</v>
      </c>
      <c r="E467" s="146" t="s">
        <v>968</v>
      </c>
      <c r="F467" s="110" t="s">
        <v>969</v>
      </c>
      <c r="G467" s="32"/>
      <c r="H467" s="29">
        <v>12</v>
      </c>
      <c r="I467" s="48">
        <v>7.95</v>
      </c>
      <c r="J467" s="34">
        <f>SUM(H467*I467)</f>
        <v>95.4</v>
      </c>
      <c r="K467" s="38"/>
    </row>
    <row r="468" spans="1:11" ht="22.5" customHeight="1" thickBot="1" x14ac:dyDescent="0.3">
      <c r="B468" s="79">
        <v>3</v>
      </c>
      <c r="C468" s="26">
        <v>59</v>
      </c>
      <c r="D468" s="29" t="s">
        <v>973</v>
      </c>
      <c r="E468" s="146" t="s">
        <v>974</v>
      </c>
      <c r="F468" s="110" t="s">
        <v>975</v>
      </c>
      <c r="G468" s="32"/>
      <c r="H468" s="29">
        <v>6</v>
      </c>
      <c r="I468" s="48">
        <v>15.95</v>
      </c>
      <c r="J468" s="34">
        <f>SUM(H468*I468)</f>
        <v>95.699999999999989</v>
      </c>
      <c r="K468" s="35"/>
    </row>
    <row r="469" spans="1:11" ht="22.5" customHeight="1" thickBot="1" x14ac:dyDescent="0.3">
      <c r="A469" s="19"/>
      <c r="B469" s="80">
        <v>4</v>
      </c>
      <c r="C469" s="26">
        <v>59</v>
      </c>
      <c r="D469" s="29" t="s">
        <v>965</v>
      </c>
      <c r="E469" s="146" t="s">
        <v>966</v>
      </c>
      <c r="F469" s="110">
        <v>5268410</v>
      </c>
      <c r="G469" s="32"/>
      <c r="H469" s="29">
        <v>6</v>
      </c>
      <c r="I469" s="48">
        <v>44.95</v>
      </c>
      <c r="J469" s="34">
        <f t="shared" ref="J469:J478" si="22">SUM(H469*I469)</f>
        <v>269.70000000000005</v>
      </c>
      <c r="K469" s="38"/>
    </row>
    <row r="470" spans="1:11" ht="22.5" customHeight="1" thickBot="1" x14ac:dyDescent="0.3">
      <c r="A470" s="66"/>
      <c r="B470" s="89">
        <v>5</v>
      </c>
      <c r="C470" s="26">
        <v>59</v>
      </c>
      <c r="D470" s="29" t="s">
        <v>976</v>
      </c>
      <c r="E470" s="146" t="s">
        <v>977</v>
      </c>
      <c r="F470" s="110" t="s">
        <v>978</v>
      </c>
      <c r="G470" s="32"/>
      <c r="H470" s="29">
        <v>12</v>
      </c>
      <c r="I470" s="48">
        <v>6.95</v>
      </c>
      <c r="J470" s="34">
        <f>SUM(H470*I470)</f>
        <v>83.4</v>
      </c>
      <c r="K470" s="38"/>
    </row>
    <row r="471" spans="1:11" ht="22.5" customHeight="1" thickBot="1" x14ac:dyDescent="0.3">
      <c r="A471" s="82"/>
      <c r="B471" s="83">
        <v>6</v>
      </c>
      <c r="C471" s="26">
        <v>59</v>
      </c>
      <c r="D471" s="29" t="s">
        <v>970</v>
      </c>
      <c r="E471" s="146" t="s">
        <v>971</v>
      </c>
      <c r="F471" s="110" t="s">
        <v>972</v>
      </c>
      <c r="G471" s="32"/>
      <c r="H471" s="29">
        <v>12</v>
      </c>
      <c r="I471" s="48">
        <v>8.9499999999999993</v>
      </c>
      <c r="J471" s="34">
        <f t="shared" si="22"/>
        <v>107.39999999999999</v>
      </c>
      <c r="K471" s="24"/>
    </row>
    <row r="472" spans="1:11" ht="22.5" customHeight="1" thickBot="1" x14ac:dyDescent="0.3">
      <c r="B472" s="79">
        <v>1</v>
      </c>
      <c r="C472" s="28">
        <v>60</v>
      </c>
      <c r="D472" s="29" t="s">
        <v>979</v>
      </c>
      <c r="E472" s="147" t="s">
        <v>980</v>
      </c>
      <c r="F472" s="110">
        <v>29100</v>
      </c>
      <c r="G472" s="32"/>
      <c r="H472" s="29">
        <v>12</v>
      </c>
      <c r="I472" s="33">
        <v>4.3899999999999997</v>
      </c>
      <c r="J472" s="34">
        <f t="shared" si="22"/>
        <v>52.679999999999993</v>
      </c>
      <c r="K472" s="38"/>
    </row>
    <row r="473" spans="1:11" ht="22.5" customHeight="1" thickBot="1" x14ac:dyDescent="0.3">
      <c r="B473" s="79">
        <v>2</v>
      </c>
      <c r="C473" s="28">
        <v>60</v>
      </c>
      <c r="D473" s="29" t="s">
        <v>981</v>
      </c>
      <c r="E473" s="147" t="s">
        <v>982</v>
      </c>
      <c r="F473" s="110">
        <v>29105</v>
      </c>
      <c r="G473" s="32"/>
      <c r="H473" s="29">
        <v>12</v>
      </c>
      <c r="I473" s="33">
        <v>4.3899999999999997</v>
      </c>
      <c r="J473" s="34">
        <f t="shared" si="22"/>
        <v>52.679999999999993</v>
      </c>
      <c r="K473" s="35"/>
    </row>
    <row r="474" spans="1:11" ht="22.5" customHeight="1" thickBot="1" x14ac:dyDescent="0.3">
      <c r="B474" s="79">
        <v>3</v>
      </c>
      <c r="C474" s="28">
        <v>60</v>
      </c>
      <c r="D474" s="29" t="s">
        <v>987</v>
      </c>
      <c r="E474" s="147" t="s">
        <v>988</v>
      </c>
      <c r="F474" s="110">
        <v>29188</v>
      </c>
      <c r="G474" s="32"/>
      <c r="H474" s="29">
        <v>12</v>
      </c>
      <c r="I474" s="33">
        <v>5.49</v>
      </c>
      <c r="J474" s="34">
        <f>SUM(H474*I474)</f>
        <v>65.88</v>
      </c>
      <c r="K474" s="38"/>
    </row>
    <row r="475" spans="1:11" ht="22.5" customHeight="1" thickBot="1" x14ac:dyDescent="0.3">
      <c r="A475" s="66"/>
      <c r="B475" s="89">
        <v>4</v>
      </c>
      <c r="C475" s="28">
        <v>60</v>
      </c>
      <c r="D475" s="29" t="s">
        <v>991</v>
      </c>
      <c r="E475" s="147" t="s">
        <v>992</v>
      </c>
      <c r="F475" s="110" t="s">
        <v>993</v>
      </c>
      <c r="G475" s="32"/>
      <c r="H475" s="29">
        <v>6</v>
      </c>
      <c r="I475" s="33">
        <v>9.9499999999999993</v>
      </c>
      <c r="J475" s="34">
        <f>SUM(H475*I475)</f>
        <v>59.699999999999996</v>
      </c>
      <c r="K475" s="35"/>
    </row>
    <row r="476" spans="1:11" ht="22.5" customHeight="1" thickBot="1" x14ac:dyDescent="0.3">
      <c r="B476" s="79">
        <v>5</v>
      </c>
      <c r="C476" s="28">
        <v>60</v>
      </c>
      <c r="D476" s="29" t="s">
        <v>985</v>
      </c>
      <c r="E476" s="146" t="s">
        <v>986</v>
      </c>
      <c r="F476" s="110">
        <v>29178</v>
      </c>
      <c r="G476" s="32"/>
      <c r="H476" s="29">
        <v>12</v>
      </c>
      <c r="I476" s="33">
        <v>5.49</v>
      </c>
      <c r="J476" s="34">
        <f>SUM(H476*I476)</f>
        <v>65.88</v>
      </c>
      <c r="K476" s="35"/>
    </row>
    <row r="477" spans="1:11" ht="22.5" customHeight="1" thickBot="1" x14ac:dyDescent="0.3">
      <c r="B477" s="79">
        <v>6</v>
      </c>
      <c r="C477" s="28">
        <v>60</v>
      </c>
      <c r="D477" s="29" t="s">
        <v>983</v>
      </c>
      <c r="E477" s="146" t="s">
        <v>984</v>
      </c>
      <c r="F477" s="110">
        <v>29170</v>
      </c>
      <c r="G477" s="32"/>
      <c r="H477" s="29">
        <v>12</v>
      </c>
      <c r="I477" s="33">
        <v>4.49</v>
      </c>
      <c r="J477" s="34">
        <f t="shared" si="22"/>
        <v>53.88</v>
      </c>
      <c r="K477" s="38"/>
    </row>
    <row r="478" spans="1:11" ht="22.5" customHeight="1" thickBot="1" x14ac:dyDescent="0.3">
      <c r="A478" s="82"/>
      <c r="B478" s="83">
        <v>7</v>
      </c>
      <c r="C478" s="28">
        <v>60</v>
      </c>
      <c r="D478" s="29" t="s">
        <v>989</v>
      </c>
      <c r="E478" s="146" t="s">
        <v>990</v>
      </c>
      <c r="F478" s="110">
        <v>29199</v>
      </c>
      <c r="G478" s="32"/>
      <c r="H478" s="29">
        <v>12</v>
      </c>
      <c r="I478" s="33">
        <v>4.95</v>
      </c>
      <c r="J478" s="34">
        <f t="shared" si="22"/>
        <v>59.400000000000006</v>
      </c>
      <c r="K478" s="35"/>
    </row>
    <row r="479" spans="1:11" ht="22.5" customHeight="1" thickBot="1" x14ac:dyDescent="0.3">
      <c r="A479" s="19"/>
      <c r="B479" s="80">
        <v>1</v>
      </c>
      <c r="C479" s="26">
        <v>61</v>
      </c>
      <c r="D479" s="20" t="s">
        <v>994</v>
      </c>
      <c r="E479" s="149" t="s">
        <v>995</v>
      </c>
      <c r="F479" s="109" t="s">
        <v>996</v>
      </c>
      <c r="G479" s="27" t="s">
        <v>22</v>
      </c>
      <c r="H479" s="20">
        <v>12</v>
      </c>
      <c r="I479" s="23">
        <v>8.9499999999999993</v>
      </c>
      <c r="J479" s="23">
        <f>H479*I479</f>
        <v>107.39999999999999</v>
      </c>
      <c r="K479" s="38"/>
    </row>
    <row r="480" spans="1:11" ht="22.5" customHeight="1" thickBot="1" x14ac:dyDescent="0.3">
      <c r="B480" s="79">
        <v>2</v>
      </c>
      <c r="C480" s="26">
        <v>61</v>
      </c>
      <c r="D480" s="29" t="s">
        <v>999</v>
      </c>
      <c r="E480" s="146" t="s">
        <v>1000</v>
      </c>
      <c r="F480" s="110">
        <v>29099</v>
      </c>
      <c r="G480" s="32"/>
      <c r="H480" s="29">
        <v>6</v>
      </c>
      <c r="I480" s="33">
        <v>5.95</v>
      </c>
      <c r="J480" s="34">
        <f>SUM(H480*I480)</f>
        <v>35.700000000000003</v>
      </c>
      <c r="K480" s="35"/>
    </row>
    <row r="481" spans="1:11" ht="22.5" customHeight="1" thickBot="1" x14ac:dyDescent="0.3">
      <c r="B481" s="79">
        <v>3</v>
      </c>
      <c r="C481" s="26">
        <v>61</v>
      </c>
      <c r="D481" s="29" t="s">
        <v>1001</v>
      </c>
      <c r="E481" s="146" t="s">
        <v>1002</v>
      </c>
      <c r="F481" s="110">
        <v>29180</v>
      </c>
      <c r="G481" s="32"/>
      <c r="H481" s="29">
        <v>12</v>
      </c>
      <c r="I481" s="33">
        <v>6.95</v>
      </c>
      <c r="J481" s="34">
        <f>SUM(H481*I481)</f>
        <v>83.4</v>
      </c>
      <c r="K481" s="24"/>
    </row>
    <row r="482" spans="1:11" ht="22.5" customHeight="1" thickBot="1" x14ac:dyDescent="0.3">
      <c r="A482" s="66"/>
      <c r="B482" s="89">
        <v>4</v>
      </c>
      <c r="C482" s="26">
        <v>61</v>
      </c>
      <c r="D482" s="29" t="s">
        <v>1003</v>
      </c>
      <c r="E482" s="146" t="s">
        <v>1004</v>
      </c>
      <c r="F482" s="110" t="s">
        <v>1005</v>
      </c>
      <c r="G482" s="32"/>
      <c r="H482" s="29">
        <v>6</v>
      </c>
      <c r="I482" s="33">
        <v>25.95</v>
      </c>
      <c r="J482" s="34">
        <f>SUM(H482*I482)</f>
        <v>155.69999999999999</v>
      </c>
      <c r="K482" s="24"/>
    </row>
    <row r="483" spans="1:11" ht="22.5" customHeight="1" thickBot="1" x14ac:dyDescent="0.3">
      <c r="A483" s="19"/>
      <c r="B483" s="80">
        <v>5</v>
      </c>
      <c r="C483" s="26">
        <v>61</v>
      </c>
      <c r="D483" s="123" t="s">
        <v>1563</v>
      </c>
      <c r="E483" s="149" t="s">
        <v>997</v>
      </c>
      <c r="F483" s="109">
        <v>17039</v>
      </c>
      <c r="G483" s="27" t="s">
        <v>22</v>
      </c>
      <c r="H483" s="20">
        <v>6</v>
      </c>
      <c r="I483" s="23">
        <v>14.95</v>
      </c>
      <c r="J483" s="23">
        <f>H483*I483</f>
        <v>89.699999999999989</v>
      </c>
      <c r="K483" s="35"/>
    </row>
    <row r="484" spans="1:11" ht="22.5" customHeight="1" thickBot="1" x14ac:dyDescent="0.3">
      <c r="A484" s="86"/>
      <c r="B484" s="84">
        <v>6</v>
      </c>
      <c r="C484" s="26">
        <v>61</v>
      </c>
      <c r="D484" s="123" t="s">
        <v>1564</v>
      </c>
      <c r="E484" s="149" t="s">
        <v>998</v>
      </c>
      <c r="F484" s="109">
        <v>18122</v>
      </c>
      <c r="G484" s="27" t="s">
        <v>22</v>
      </c>
      <c r="H484" s="20">
        <v>6</v>
      </c>
      <c r="I484" s="23">
        <v>19.95</v>
      </c>
      <c r="J484" s="23">
        <f>H484*I484</f>
        <v>119.69999999999999</v>
      </c>
      <c r="K484" s="35"/>
    </row>
    <row r="485" spans="1:11" ht="22.5" customHeight="1" thickBot="1" x14ac:dyDescent="0.3">
      <c r="A485" s="19"/>
      <c r="B485" s="80"/>
      <c r="C485" s="26">
        <v>62</v>
      </c>
      <c r="D485" s="123" t="s">
        <v>1565</v>
      </c>
      <c r="E485" s="149" t="s">
        <v>1006</v>
      </c>
      <c r="F485" s="109">
        <v>18190</v>
      </c>
      <c r="G485" s="27" t="s">
        <v>22</v>
      </c>
      <c r="H485" s="20">
        <v>6</v>
      </c>
      <c r="I485" s="23">
        <v>10.95</v>
      </c>
      <c r="J485" s="23">
        <f t="shared" ref="J485:J492" si="23">H485*I485</f>
        <v>65.699999999999989</v>
      </c>
      <c r="K485" s="35"/>
    </row>
    <row r="486" spans="1:11" ht="22.5" customHeight="1" thickBot="1" x14ac:dyDescent="0.3">
      <c r="A486" s="19"/>
      <c r="B486" s="80"/>
      <c r="C486" s="26">
        <v>62</v>
      </c>
      <c r="D486" s="123" t="s">
        <v>1566</v>
      </c>
      <c r="E486" s="149" t="s">
        <v>1007</v>
      </c>
      <c r="F486" s="109">
        <v>18451</v>
      </c>
      <c r="G486" s="27" t="s">
        <v>22</v>
      </c>
      <c r="H486" s="20">
        <v>6</v>
      </c>
      <c r="I486" s="23">
        <v>10.95</v>
      </c>
      <c r="J486" s="23">
        <f t="shared" si="23"/>
        <v>65.699999999999989</v>
      </c>
      <c r="K486" s="35"/>
    </row>
    <row r="487" spans="1:11" ht="22.5" customHeight="1" thickBot="1" x14ac:dyDescent="0.3">
      <c r="A487" s="19"/>
      <c r="B487" s="80"/>
      <c r="C487" s="26">
        <v>62</v>
      </c>
      <c r="D487" s="123" t="s">
        <v>1567</v>
      </c>
      <c r="E487" s="149" t="s">
        <v>1008</v>
      </c>
      <c r="F487" s="109">
        <v>17225</v>
      </c>
      <c r="G487" s="27" t="s">
        <v>22</v>
      </c>
      <c r="H487" s="20">
        <v>6</v>
      </c>
      <c r="I487" s="23">
        <v>10.95</v>
      </c>
      <c r="J487" s="23">
        <f t="shared" si="23"/>
        <v>65.699999999999989</v>
      </c>
      <c r="K487" s="35"/>
    </row>
    <row r="488" spans="1:11" ht="22.5" customHeight="1" thickBot="1" x14ac:dyDescent="0.3">
      <c r="A488" s="19"/>
      <c r="B488" s="80"/>
      <c r="C488" s="26">
        <v>62</v>
      </c>
      <c r="D488" s="123" t="s">
        <v>1568</v>
      </c>
      <c r="E488" s="149" t="s">
        <v>1009</v>
      </c>
      <c r="F488" s="109">
        <v>15038</v>
      </c>
      <c r="G488" s="27" t="s">
        <v>22</v>
      </c>
      <c r="H488" s="20">
        <v>6</v>
      </c>
      <c r="I488" s="23">
        <v>10.95</v>
      </c>
      <c r="J488" s="23">
        <f t="shared" si="23"/>
        <v>65.699999999999989</v>
      </c>
      <c r="K488" s="35"/>
    </row>
    <row r="489" spans="1:11" ht="22.5" customHeight="1" thickBot="1" x14ac:dyDescent="0.3">
      <c r="A489" s="19"/>
      <c r="B489" s="80"/>
      <c r="C489" s="26">
        <v>62</v>
      </c>
      <c r="D489" s="123" t="s">
        <v>1569</v>
      </c>
      <c r="E489" s="149" t="s">
        <v>1010</v>
      </c>
      <c r="F489" s="109">
        <v>15377</v>
      </c>
      <c r="G489" s="27" t="s">
        <v>22</v>
      </c>
      <c r="H489" s="20">
        <v>6</v>
      </c>
      <c r="I489" s="23">
        <v>10.95</v>
      </c>
      <c r="J489" s="23">
        <f t="shared" si="23"/>
        <v>65.699999999999989</v>
      </c>
      <c r="K489" s="24"/>
    </row>
    <row r="490" spans="1:11" ht="22.5" customHeight="1" thickBot="1" x14ac:dyDescent="0.3">
      <c r="A490" s="19"/>
      <c r="B490" s="80"/>
      <c r="C490" s="26">
        <v>62</v>
      </c>
      <c r="D490" s="123" t="s">
        <v>1570</v>
      </c>
      <c r="E490" s="149" t="s">
        <v>1011</v>
      </c>
      <c r="F490" s="109">
        <v>14098</v>
      </c>
      <c r="G490" s="27" t="s">
        <v>22</v>
      </c>
      <c r="H490" s="20">
        <v>6</v>
      </c>
      <c r="I490" s="23">
        <v>10.95</v>
      </c>
      <c r="J490" s="23">
        <f t="shared" si="23"/>
        <v>65.699999999999989</v>
      </c>
      <c r="K490" s="24"/>
    </row>
    <row r="491" spans="1:11" ht="22.5" customHeight="1" thickBot="1" x14ac:dyDescent="0.3">
      <c r="A491" s="19"/>
      <c r="B491" s="80"/>
      <c r="C491" s="26">
        <v>62</v>
      </c>
      <c r="D491" s="123" t="s">
        <v>1571</v>
      </c>
      <c r="E491" s="149" t="s">
        <v>1012</v>
      </c>
      <c r="F491" s="109">
        <v>17936</v>
      </c>
      <c r="G491" s="27" t="s">
        <v>22</v>
      </c>
      <c r="H491" s="20">
        <v>6</v>
      </c>
      <c r="I491" s="23">
        <v>10.95</v>
      </c>
      <c r="J491" s="23">
        <f t="shared" si="23"/>
        <v>65.699999999999989</v>
      </c>
      <c r="K491" s="24"/>
    </row>
    <row r="492" spans="1:11" ht="22.5" customHeight="1" thickBot="1" x14ac:dyDescent="0.3">
      <c r="A492" s="86"/>
      <c r="B492" s="84"/>
      <c r="C492" s="26">
        <v>62</v>
      </c>
      <c r="D492" s="123" t="s">
        <v>1572</v>
      </c>
      <c r="E492" s="149" t="s">
        <v>1013</v>
      </c>
      <c r="F492" s="109">
        <v>14495</v>
      </c>
      <c r="G492" s="27" t="s">
        <v>22</v>
      </c>
      <c r="H492" s="20">
        <v>6</v>
      </c>
      <c r="I492" s="23">
        <v>10.95</v>
      </c>
      <c r="J492" s="23">
        <f t="shared" si="23"/>
        <v>65.699999999999989</v>
      </c>
      <c r="K492" s="24"/>
    </row>
    <row r="493" spans="1:11" ht="22.5" customHeight="1" thickBot="1" x14ac:dyDescent="0.3">
      <c r="B493" s="79">
        <v>1</v>
      </c>
      <c r="C493" s="28">
        <v>63</v>
      </c>
      <c r="D493" s="39" t="s">
        <v>1014</v>
      </c>
      <c r="E493" s="150" t="s">
        <v>1015</v>
      </c>
      <c r="F493" s="114">
        <v>14097</v>
      </c>
      <c r="G493" s="27" t="s">
        <v>22</v>
      </c>
      <c r="H493" s="39">
        <v>6</v>
      </c>
      <c r="I493" s="48">
        <v>10.95</v>
      </c>
      <c r="J493" s="34">
        <f t="shared" ref="J493:J500" si="24">SUM(H493*I493)</f>
        <v>65.699999999999989</v>
      </c>
      <c r="K493" s="24"/>
    </row>
    <row r="494" spans="1:11" ht="22.5" customHeight="1" thickBot="1" x14ac:dyDescent="0.3">
      <c r="B494" s="79">
        <v>2</v>
      </c>
      <c r="C494" s="28">
        <v>63</v>
      </c>
      <c r="D494" s="39" t="s">
        <v>1016</v>
      </c>
      <c r="E494" s="150" t="s">
        <v>1017</v>
      </c>
      <c r="F494" s="114">
        <v>14830</v>
      </c>
      <c r="G494" s="27" t="s">
        <v>22</v>
      </c>
      <c r="H494" s="39">
        <v>6</v>
      </c>
      <c r="I494" s="48">
        <v>10.95</v>
      </c>
      <c r="J494" s="34">
        <f t="shared" si="24"/>
        <v>65.699999999999989</v>
      </c>
      <c r="K494" s="24"/>
    </row>
    <row r="495" spans="1:11" ht="22.5" customHeight="1" thickBot="1" x14ac:dyDescent="0.3">
      <c r="B495" s="79">
        <v>3</v>
      </c>
      <c r="C495" s="28">
        <v>63</v>
      </c>
      <c r="D495" s="39" t="s">
        <v>1020</v>
      </c>
      <c r="E495" s="150" t="s">
        <v>1021</v>
      </c>
      <c r="F495" s="114">
        <v>17712</v>
      </c>
      <c r="G495" s="27" t="s">
        <v>22</v>
      </c>
      <c r="H495" s="39">
        <v>6</v>
      </c>
      <c r="I495" s="48">
        <v>10.95</v>
      </c>
      <c r="J495" s="34">
        <f t="shared" si="24"/>
        <v>65.699999999999989</v>
      </c>
      <c r="K495" s="38"/>
    </row>
    <row r="496" spans="1:11" ht="22.5" customHeight="1" thickBot="1" x14ac:dyDescent="0.3">
      <c r="B496" s="79">
        <v>4</v>
      </c>
      <c r="C496" s="28">
        <v>63</v>
      </c>
      <c r="D496" s="39" t="s">
        <v>1022</v>
      </c>
      <c r="E496" s="150" t="s">
        <v>1023</v>
      </c>
      <c r="F496" s="114">
        <v>17935</v>
      </c>
      <c r="G496" s="27" t="s">
        <v>22</v>
      </c>
      <c r="H496" s="39">
        <v>6</v>
      </c>
      <c r="I496" s="48">
        <v>10.95</v>
      </c>
      <c r="J496" s="34">
        <f t="shared" si="24"/>
        <v>65.699999999999989</v>
      </c>
      <c r="K496" s="35"/>
    </row>
    <row r="497" spans="1:11" ht="22.5" customHeight="1" thickBot="1" x14ac:dyDescent="0.3">
      <c r="B497" s="79">
        <v>5</v>
      </c>
      <c r="C497" s="28">
        <v>63</v>
      </c>
      <c r="D497" s="39" t="s">
        <v>1018</v>
      </c>
      <c r="E497" s="150" t="s">
        <v>1019</v>
      </c>
      <c r="F497" s="114">
        <v>17045</v>
      </c>
      <c r="G497" s="27" t="s">
        <v>22</v>
      </c>
      <c r="H497" s="39">
        <v>6</v>
      </c>
      <c r="I497" s="48">
        <v>10.95</v>
      </c>
      <c r="J497" s="34">
        <f t="shared" si="24"/>
        <v>65.699999999999989</v>
      </c>
      <c r="K497" s="24"/>
    </row>
    <row r="498" spans="1:11" ht="22.5" customHeight="1" thickBot="1" x14ac:dyDescent="0.3">
      <c r="B498" s="79">
        <v>6</v>
      </c>
      <c r="C498" s="28">
        <v>63</v>
      </c>
      <c r="D498" s="29" t="s">
        <v>1026</v>
      </c>
      <c r="E498" s="146" t="s">
        <v>1027</v>
      </c>
      <c r="F498" s="110" t="s">
        <v>1028</v>
      </c>
      <c r="G498" s="32"/>
      <c r="H498" s="29">
        <v>8</v>
      </c>
      <c r="I498" s="33">
        <v>8.9499999999999993</v>
      </c>
      <c r="J498" s="34">
        <f t="shared" si="24"/>
        <v>71.599999999999994</v>
      </c>
      <c r="K498" s="35"/>
    </row>
    <row r="499" spans="1:11" ht="22.5" customHeight="1" thickBot="1" x14ac:dyDescent="0.3">
      <c r="A499" s="66"/>
      <c r="B499" s="89">
        <v>7</v>
      </c>
      <c r="C499" s="28">
        <v>63</v>
      </c>
      <c r="D499" s="29" t="s">
        <v>1029</v>
      </c>
      <c r="E499" s="146" t="s">
        <v>1030</v>
      </c>
      <c r="F499" s="110">
        <v>5188414</v>
      </c>
      <c r="G499" s="32"/>
      <c r="H499" s="29">
        <v>6</v>
      </c>
      <c r="I499" s="33">
        <v>14.95</v>
      </c>
      <c r="J499" s="34">
        <f t="shared" si="24"/>
        <v>89.699999999999989</v>
      </c>
      <c r="K499" s="35"/>
    </row>
    <row r="500" spans="1:11" ht="22.5" customHeight="1" thickBot="1" x14ac:dyDescent="0.3">
      <c r="A500" s="86"/>
      <c r="B500" s="84">
        <v>8</v>
      </c>
      <c r="C500" s="28">
        <v>63</v>
      </c>
      <c r="D500" s="20" t="s">
        <v>1024</v>
      </c>
      <c r="E500" s="149" t="s">
        <v>1025</v>
      </c>
      <c r="F500" s="109">
        <v>102620</v>
      </c>
      <c r="G500" s="27" t="s">
        <v>22</v>
      </c>
      <c r="H500" s="20">
        <v>6</v>
      </c>
      <c r="I500" s="23">
        <v>8.9499999999999993</v>
      </c>
      <c r="J500" s="34">
        <f t="shared" si="24"/>
        <v>53.699999999999996</v>
      </c>
      <c r="K500" s="35"/>
    </row>
    <row r="501" spans="1:11" ht="22.5" customHeight="1" thickBot="1" x14ac:dyDescent="0.3">
      <c r="B501" s="79">
        <v>1</v>
      </c>
      <c r="C501" s="26">
        <v>64</v>
      </c>
      <c r="D501" s="29" t="s">
        <v>1040</v>
      </c>
      <c r="E501" s="146" t="s">
        <v>1041</v>
      </c>
      <c r="F501" s="110">
        <v>5238776</v>
      </c>
      <c r="G501" s="32"/>
      <c r="H501" s="29">
        <v>6</v>
      </c>
      <c r="I501" s="33">
        <v>13.95</v>
      </c>
      <c r="J501" s="34">
        <f>SUM(H501*I501)</f>
        <v>83.699999999999989</v>
      </c>
      <c r="K501" s="24"/>
    </row>
    <row r="502" spans="1:11" ht="22.5" customHeight="1" thickBot="1" x14ac:dyDescent="0.3">
      <c r="A502" s="66"/>
      <c r="B502" s="89">
        <v>2</v>
      </c>
      <c r="C502" s="26">
        <v>64</v>
      </c>
      <c r="D502" s="56" t="s">
        <v>1042</v>
      </c>
      <c r="E502" s="146" t="s">
        <v>1043</v>
      </c>
      <c r="F502" s="110">
        <v>5297217</v>
      </c>
      <c r="G502" s="32"/>
      <c r="H502" s="29">
        <v>6</v>
      </c>
      <c r="I502" s="33">
        <v>13.95</v>
      </c>
      <c r="J502" s="34">
        <f>SUM(H502*I502)</f>
        <v>83.699999999999989</v>
      </c>
      <c r="K502" s="24"/>
    </row>
    <row r="503" spans="1:11" ht="22.5" customHeight="1" thickBot="1" x14ac:dyDescent="0.3">
      <c r="A503" s="19"/>
      <c r="B503" s="80">
        <v>3</v>
      </c>
      <c r="C503" s="26">
        <v>64</v>
      </c>
      <c r="D503" s="20" t="s">
        <v>1031</v>
      </c>
      <c r="E503" s="149" t="s">
        <v>1032</v>
      </c>
      <c r="F503" s="109">
        <v>907915</v>
      </c>
      <c r="G503" s="27" t="s">
        <v>22</v>
      </c>
      <c r="H503" s="20">
        <v>12</v>
      </c>
      <c r="I503" s="23">
        <v>2.95</v>
      </c>
      <c r="J503" s="23">
        <f t="shared" ref="J503:J509" si="25">H503*I503</f>
        <v>35.400000000000006</v>
      </c>
      <c r="K503" s="35"/>
    </row>
    <row r="504" spans="1:11" ht="22.5" customHeight="1" thickBot="1" x14ac:dyDescent="0.3">
      <c r="A504" s="19"/>
      <c r="B504" s="80">
        <v>4</v>
      </c>
      <c r="C504" s="26">
        <v>64</v>
      </c>
      <c r="D504" s="20" t="s">
        <v>1033</v>
      </c>
      <c r="E504" s="149" t="s">
        <v>1034</v>
      </c>
      <c r="F504" s="109">
        <v>907930</v>
      </c>
      <c r="G504" s="27" t="s">
        <v>22</v>
      </c>
      <c r="H504" s="20">
        <v>12</v>
      </c>
      <c r="I504" s="23">
        <v>2.95</v>
      </c>
      <c r="J504" s="23">
        <f t="shared" si="25"/>
        <v>35.400000000000006</v>
      </c>
      <c r="K504" s="35"/>
    </row>
    <row r="505" spans="1:11" ht="22.5" customHeight="1" thickBot="1" x14ac:dyDescent="0.3">
      <c r="A505" s="19"/>
      <c r="B505" s="80">
        <v>5</v>
      </c>
      <c r="C505" s="26">
        <v>64</v>
      </c>
      <c r="D505" s="20" t="s">
        <v>1035</v>
      </c>
      <c r="E505" s="149" t="s">
        <v>1036</v>
      </c>
      <c r="F505" s="109">
        <v>907940</v>
      </c>
      <c r="G505" s="27" t="s">
        <v>22</v>
      </c>
      <c r="H505" s="20">
        <v>12</v>
      </c>
      <c r="I505" s="23">
        <v>1.95</v>
      </c>
      <c r="J505" s="23">
        <f t="shared" si="25"/>
        <v>23.4</v>
      </c>
      <c r="K505" s="35"/>
    </row>
    <row r="506" spans="1:11" ht="22.5" customHeight="1" thickBot="1" x14ac:dyDescent="0.3">
      <c r="A506" s="19"/>
      <c r="B506" s="80">
        <v>6</v>
      </c>
      <c r="C506" s="26">
        <v>64</v>
      </c>
      <c r="D506" s="20" t="s">
        <v>1037</v>
      </c>
      <c r="E506" s="149" t="s">
        <v>1604</v>
      </c>
      <c r="F506" s="109">
        <v>907948</v>
      </c>
      <c r="G506" s="27" t="s">
        <v>22</v>
      </c>
      <c r="H506" s="20">
        <v>12</v>
      </c>
      <c r="I506" s="23">
        <v>2.95</v>
      </c>
      <c r="J506" s="23">
        <f t="shared" si="25"/>
        <v>35.400000000000006</v>
      </c>
      <c r="K506" s="24"/>
    </row>
    <row r="507" spans="1:11" ht="22.5" customHeight="1" thickBot="1" x14ac:dyDescent="0.3">
      <c r="A507" s="86"/>
      <c r="B507" s="84">
        <v>7</v>
      </c>
      <c r="C507" s="26">
        <v>64</v>
      </c>
      <c r="D507" s="20" t="s">
        <v>1038</v>
      </c>
      <c r="E507" s="149" t="s">
        <v>1039</v>
      </c>
      <c r="F507" s="109">
        <v>907905</v>
      </c>
      <c r="G507" s="27" t="s">
        <v>22</v>
      </c>
      <c r="H507" s="20">
        <v>12</v>
      </c>
      <c r="I507" s="23">
        <v>2.95</v>
      </c>
      <c r="J507" s="23">
        <f t="shared" si="25"/>
        <v>35.400000000000006</v>
      </c>
      <c r="K507" s="24"/>
    </row>
    <row r="508" spans="1:11" ht="22.5" customHeight="1" thickBot="1" x14ac:dyDescent="0.3">
      <c r="A508" s="19"/>
      <c r="B508" s="80">
        <v>1</v>
      </c>
      <c r="C508" s="26">
        <v>65</v>
      </c>
      <c r="D508" s="20" t="s">
        <v>1044</v>
      </c>
      <c r="E508" s="149" t="s">
        <v>1045</v>
      </c>
      <c r="F508" s="109">
        <v>907910</v>
      </c>
      <c r="G508" s="27" t="s">
        <v>22</v>
      </c>
      <c r="H508" s="20">
        <v>12</v>
      </c>
      <c r="I508" s="23">
        <v>2.95</v>
      </c>
      <c r="J508" s="23">
        <f t="shared" si="25"/>
        <v>35.400000000000006</v>
      </c>
      <c r="K508" s="24"/>
    </row>
    <row r="509" spans="1:11" ht="22.5" customHeight="1" thickBot="1" x14ac:dyDescent="0.3">
      <c r="A509" s="19"/>
      <c r="B509" s="80">
        <v>2</v>
      </c>
      <c r="C509" s="26">
        <v>65</v>
      </c>
      <c r="D509" s="20" t="s">
        <v>1046</v>
      </c>
      <c r="E509" s="149" t="s">
        <v>1047</v>
      </c>
      <c r="F509" s="109">
        <v>907935</v>
      </c>
      <c r="G509" s="27" t="s">
        <v>22</v>
      </c>
      <c r="H509" s="20">
        <v>12</v>
      </c>
      <c r="I509" s="23">
        <v>2.95</v>
      </c>
      <c r="J509" s="23">
        <f t="shared" si="25"/>
        <v>35.400000000000006</v>
      </c>
      <c r="K509" s="35"/>
    </row>
    <row r="510" spans="1:11" ht="22.5" customHeight="1" thickBot="1" x14ac:dyDescent="0.3">
      <c r="A510" s="66"/>
      <c r="B510" s="89">
        <v>3</v>
      </c>
      <c r="C510" s="26">
        <v>65</v>
      </c>
      <c r="D510" s="29" t="s">
        <v>1060</v>
      </c>
      <c r="E510" s="146" t="s">
        <v>1061</v>
      </c>
      <c r="F510" s="110" t="s">
        <v>1062</v>
      </c>
      <c r="G510" s="32"/>
      <c r="H510" s="29">
        <v>12</v>
      </c>
      <c r="I510" s="33">
        <v>8.9499999999999993</v>
      </c>
      <c r="J510" s="34">
        <f t="shared" ref="J510:J538" si="26">SUM(H510*I510)</f>
        <v>107.39999999999999</v>
      </c>
      <c r="K510" s="35"/>
    </row>
    <row r="511" spans="1:11" ht="22.5" customHeight="1" thickBot="1" x14ac:dyDescent="0.3">
      <c r="B511" s="79">
        <v>4</v>
      </c>
      <c r="C511" s="26">
        <v>65</v>
      </c>
      <c r="D511" s="29" t="s">
        <v>1051</v>
      </c>
      <c r="E511" s="146" t="s">
        <v>1052</v>
      </c>
      <c r="F511" s="110" t="s">
        <v>1053</v>
      </c>
      <c r="G511" s="32"/>
      <c r="H511" s="29">
        <v>12</v>
      </c>
      <c r="I511" s="48">
        <v>10.95</v>
      </c>
      <c r="J511" s="34">
        <f t="shared" si="26"/>
        <v>131.39999999999998</v>
      </c>
      <c r="K511" s="35"/>
    </row>
    <row r="512" spans="1:11" ht="22.5" customHeight="1" thickBot="1" x14ac:dyDescent="0.3">
      <c r="B512" s="79">
        <v>5</v>
      </c>
      <c r="C512" s="26">
        <v>65</v>
      </c>
      <c r="D512" s="29" t="s">
        <v>1048</v>
      </c>
      <c r="E512" s="146" t="s">
        <v>1049</v>
      </c>
      <c r="F512" s="110" t="s">
        <v>1050</v>
      </c>
      <c r="G512" s="32"/>
      <c r="H512" s="29">
        <v>12</v>
      </c>
      <c r="I512" s="48">
        <v>7.95</v>
      </c>
      <c r="J512" s="34">
        <f t="shared" si="26"/>
        <v>95.4</v>
      </c>
      <c r="K512" s="35"/>
    </row>
    <row r="513" spans="1:11" ht="22.5" customHeight="1" thickBot="1" x14ac:dyDescent="0.3">
      <c r="B513" s="79">
        <v>6</v>
      </c>
      <c r="C513" s="26">
        <v>65</v>
      </c>
      <c r="D513" s="29" t="s">
        <v>1054</v>
      </c>
      <c r="E513" s="146" t="s">
        <v>1055</v>
      </c>
      <c r="F513" s="110" t="s">
        <v>1056</v>
      </c>
      <c r="G513" s="32"/>
      <c r="H513" s="29">
        <v>12</v>
      </c>
      <c r="I513" s="48">
        <v>14.95</v>
      </c>
      <c r="J513" s="34">
        <f t="shared" si="26"/>
        <v>179.39999999999998</v>
      </c>
      <c r="K513" s="24"/>
    </row>
    <row r="514" spans="1:11" ht="22.5" customHeight="1" thickBot="1" x14ac:dyDescent="0.3">
      <c r="B514" s="79">
        <v>7</v>
      </c>
      <c r="C514" s="26">
        <v>65</v>
      </c>
      <c r="D514" s="29" t="s">
        <v>1057</v>
      </c>
      <c r="E514" s="146" t="s">
        <v>1058</v>
      </c>
      <c r="F514" s="110" t="s">
        <v>1059</v>
      </c>
      <c r="G514" s="32"/>
      <c r="H514" s="29">
        <v>12</v>
      </c>
      <c r="I514" s="48">
        <v>13.95</v>
      </c>
      <c r="J514" s="34">
        <f t="shared" si="26"/>
        <v>167.39999999999998</v>
      </c>
      <c r="K514" s="35"/>
    </row>
    <row r="515" spans="1:11" ht="22.5" customHeight="1" thickBot="1" x14ac:dyDescent="0.3">
      <c r="B515" s="79">
        <v>1</v>
      </c>
      <c r="C515" s="28">
        <v>66</v>
      </c>
      <c r="D515" s="29" t="s">
        <v>1065</v>
      </c>
      <c r="E515" s="146" t="s">
        <v>1066</v>
      </c>
      <c r="F515" s="110">
        <v>12735</v>
      </c>
      <c r="G515" s="32"/>
      <c r="H515" s="29">
        <v>40</v>
      </c>
      <c r="I515" s="33">
        <v>2.95</v>
      </c>
      <c r="J515" s="34">
        <f t="shared" si="26"/>
        <v>118</v>
      </c>
      <c r="K515" s="38"/>
    </row>
    <row r="516" spans="1:11" ht="22.5" customHeight="1" thickBot="1" x14ac:dyDescent="0.3">
      <c r="B516" s="79">
        <v>2</v>
      </c>
      <c r="C516" s="28">
        <v>66</v>
      </c>
      <c r="D516" s="29" t="s">
        <v>1067</v>
      </c>
      <c r="E516" s="147" t="s">
        <v>1068</v>
      </c>
      <c r="F516" s="110">
        <v>20678</v>
      </c>
      <c r="G516" s="32"/>
      <c r="H516" s="29">
        <v>48</v>
      </c>
      <c r="I516" s="33">
        <v>3.49</v>
      </c>
      <c r="J516" s="34">
        <f t="shared" si="26"/>
        <v>167.52</v>
      </c>
      <c r="K516" s="35"/>
    </row>
    <row r="517" spans="1:11" ht="22.5" customHeight="1" thickBot="1" x14ac:dyDescent="0.3">
      <c r="A517" s="66"/>
      <c r="B517" s="89">
        <v>3</v>
      </c>
      <c r="C517" s="28">
        <v>66</v>
      </c>
      <c r="D517" s="29" t="s">
        <v>1074</v>
      </c>
      <c r="E517" s="147" t="s">
        <v>1075</v>
      </c>
      <c r="F517" s="110" t="s">
        <v>1076</v>
      </c>
      <c r="G517" s="32"/>
      <c r="H517" s="29">
        <v>12</v>
      </c>
      <c r="I517" s="33">
        <v>6.95</v>
      </c>
      <c r="J517" s="34">
        <f t="shared" si="26"/>
        <v>83.4</v>
      </c>
      <c r="K517" s="38"/>
    </row>
    <row r="518" spans="1:11" ht="22.5" customHeight="1" thickBot="1" x14ac:dyDescent="0.3">
      <c r="B518" s="79">
        <v>4</v>
      </c>
      <c r="C518" s="28">
        <v>66</v>
      </c>
      <c r="D518" s="29" t="s">
        <v>1063</v>
      </c>
      <c r="E518" s="146" t="s">
        <v>1064</v>
      </c>
      <c r="F518" s="110">
        <v>900700</v>
      </c>
      <c r="G518" s="32"/>
      <c r="H518" s="29">
        <v>6</v>
      </c>
      <c r="I518" s="33">
        <v>4.95</v>
      </c>
      <c r="J518" s="34">
        <f t="shared" si="26"/>
        <v>29.700000000000003</v>
      </c>
      <c r="K518" s="35"/>
    </row>
    <row r="519" spans="1:11" ht="22.5" customHeight="1" thickBot="1" x14ac:dyDescent="0.3">
      <c r="B519" s="79">
        <v>5</v>
      </c>
      <c r="C519" s="28">
        <v>66</v>
      </c>
      <c r="D519" s="29" t="s">
        <v>1071</v>
      </c>
      <c r="E519" s="146" t="s">
        <v>1072</v>
      </c>
      <c r="F519" s="110" t="s">
        <v>1073</v>
      </c>
      <c r="G519" s="32"/>
      <c r="H519" s="29">
        <v>12</v>
      </c>
      <c r="I519" s="33">
        <v>7.95</v>
      </c>
      <c r="J519" s="34">
        <f t="shared" si="26"/>
        <v>95.4</v>
      </c>
      <c r="K519" s="38"/>
    </row>
    <row r="520" spans="1:11" ht="22.5" customHeight="1" thickBot="1" x14ac:dyDescent="0.3">
      <c r="A520" s="82"/>
      <c r="B520" s="83">
        <v>6</v>
      </c>
      <c r="C520" s="28">
        <v>66</v>
      </c>
      <c r="D520" s="29" t="s">
        <v>1069</v>
      </c>
      <c r="E520" s="146" t="s">
        <v>1070</v>
      </c>
      <c r="F520" s="110">
        <v>900604</v>
      </c>
      <c r="G520" s="32"/>
      <c r="H520" s="29">
        <v>6</v>
      </c>
      <c r="I520" s="33">
        <v>8.49</v>
      </c>
      <c r="J520" s="34">
        <f t="shared" si="26"/>
        <v>50.94</v>
      </c>
      <c r="K520" s="35"/>
    </row>
    <row r="521" spans="1:11" ht="22.5" customHeight="1" thickBot="1" x14ac:dyDescent="0.3">
      <c r="B521" s="79">
        <v>1</v>
      </c>
      <c r="C521" s="28">
        <v>67</v>
      </c>
      <c r="D521" s="29" t="s">
        <v>1087</v>
      </c>
      <c r="E521" s="146" t="s">
        <v>1088</v>
      </c>
      <c r="F521" s="118">
        <v>73324</v>
      </c>
      <c r="G521" s="32"/>
      <c r="H521" s="29">
        <v>4</v>
      </c>
      <c r="I521" s="33">
        <v>16.95</v>
      </c>
      <c r="J521" s="34">
        <f t="shared" si="26"/>
        <v>67.8</v>
      </c>
      <c r="K521" s="38"/>
    </row>
    <row r="522" spans="1:11" ht="22.5" customHeight="1" thickBot="1" x14ac:dyDescent="0.3">
      <c r="A522" s="19"/>
      <c r="B522" s="80">
        <v>2</v>
      </c>
      <c r="C522" s="28">
        <v>67</v>
      </c>
      <c r="D522" s="29" t="s">
        <v>1081</v>
      </c>
      <c r="E522" s="146" t="s">
        <v>1082</v>
      </c>
      <c r="F522" s="110">
        <v>5273272</v>
      </c>
      <c r="G522" s="32"/>
      <c r="H522" s="29">
        <v>3</v>
      </c>
      <c r="I522" s="33">
        <v>15.95</v>
      </c>
      <c r="J522" s="34">
        <f t="shared" si="26"/>
        <v>47.849999999999994</v>
      </c>
      <c r="K522" s="38"/>
    </row>
    <row r="523" spans="1:11" ht="22.5" customHeight="1" thickBot="1" x14ac:dyDescent="0.3">
      <c r="B523" s="79">
        <v>3</v>
      </c>
      <c r="C523" s="28">
        <v>67</v>
      </c>
      <c r="D523" s="29" t="s">
        <v>1089</v>
      </c>
      <c r="E523" s="147" t="s">
        <v>1090</v>
      </c>
      <c r="F523" s="110">
        <v>20861</v>
      </c>
      <c r="G523" s="32"/>
      <c r="H523" s="29">
        <v>12</v>
      </c>
      <c r="I523" s="33">
        <v>4.49</v>
      </c>
      <c r="J523" s="34">
        <f t="shared" si="26"/>
        <v>53.88</v>
      </c>
      <c r="K523" s="38"/>
    </row>
    <row r="524" spans="1:11" ht="22.5" customHeight="1" thickBot="1" x14ac:dyDescent="0.3">
      <c r="B524" s="79">
        <v>4</v>
      </c>
      <c r="C524" s="28">
        <v>67</v>
      </c>
      <c r="D524" s="29" t="s">
        <v>1085</v>
      </c>
      <c r="E524" s="146" t="s">
        <v>1086</v>
      </c>
      <c r="F524" s="118">
        <v>73322</v>
      </c>
      <c r="G524" s="32"/>
      <c r="H524" s="29">
        <v>4</v>
      </c>
      <c r="I524" s="33">
        <v>9.9499999999999993</v>
      </c>
      <c r="J524" s="34">
        <f t="shared" si="26"/>
        <v>39.799999999999997</v>
      </c>
      <c r="K524" s="38"/>
    </row>
    <row r="525" spans="1:11" ht="22.5" customHeight="1" thickBot="1" x14ac:dyDescent="0.3">
      <c r="B525" s="79">
        <v>5</v>
      </c>
      <c r="C525" s="28">
        <v>67</v>
      </c>
      <c r="D525" s="29" t="s">
        <v>1091</v>
      </c>
      <c r="E525" s="146" t="s">
        <v>1092</v>
      </c>
      <c r="F525" s="110">
        <v>40299</v>
      </c>
      <c r="G525" s="32"/>
      <c r="H525" s="29">
        <v>12</v>
      </c>
      <c r="I525" s="33">
        <v>3.69</v>
      </c>
      <c r="J525" s="34">
        <f t="shared" si="26"/>
        <v>44.28</v>
      </c>
      <c r="K525" s="38"/>
    </row>
    <row r="526" spans="1:11" ht="22.5" customHeight="1" thickBot="1" x14ac:dyDescent="0.3">
      <c r="A526" s="66"/>
      <c r="B526" s="89">
        <v>6</v>
      </c>
      <c r="C526" s="28">
        <v>67</v>
      </c>
      <c r="D526" s="29" t="s">
        <v>1093</v>
      </c>
      <c r="E526" s="146" t="s">
        <v>1094</v>
      </c>
      <c r="F526" s="110" t="s">
        <v>1095</v>
      </c>
      <c r="G526" s="32"/>
      <c r="H526" s="29">
        <v>12</v>
      </c>
      <c r="I526" s="33">
        <v>7.95</v>
      </c>
      <c r="J526" s="34">
        <f t="shared" si="26"/>
        <v>95.4</v>
      </c>
      <c r="K526" s="38"/>
    </row>
    <row r="527" spans="1:11" ht="21.95" customHeight="1" thickBot="1" x14ac:dyDescent="0.3">
      <c r="B527" s="79">
        <v>7</v>
      </c>
      <c r="C527" s="28">
        <v>67</v>
      </c>
      <c r="D527" s="29" t="s">
        <v>1083</v>
      </c>
      <c r="E527" s="146" t="s">
        <v>1084</v>
      </c>
      <c r="F527" s="118">
        <v>73301</v>
      </c>
      <c r="G527" s="32"/>
      <c r="H527" s="29">
        <v>4</v>
      </c>
      <c r="I527" s="33">
        <v>7.95</v>
      </c>
      <c r="J527" s="34">
        <f t="shared" si="26"/>
        <v>31.8</v>
      </c>
      <c r="K527" s="38"/>
    </row>
    <row r="528" spans="1:11" ht="22.5" customHeight="1" thickBot="1" x14ac:dyDescent="0.3">
      <c r="B528" s="79">
        <v>8</v>
      </c>
      <c r="C528" s="28">
        <v>67</v>
      </c>
      <c r="D528" s="29" t="s">
        <v>1079</v>
      </c>
      <c r="E528" s="147" t="s">
        <v>1080</v>
      </c>
      <c r="F528" s="110">
        <v>900705</v>
      </c>
      <c r="G528" s="32"/>
      <c r="H528" s="29">
        <v>6</v>
      </c>
      <c r="I528" s="33">
        <v>4.95</v>
      </c>
      <c r="J528" s="34">
        <f t="shared" si="26"/>
        <v>29.700000000000003</v>
      </c>
      <c r="K528" s="38"/>
    </row>
    <row r="529" spans="1:11" ht="22.5" customHeight="1" thickBot="1" x14ac:dyDescent="0.3">
      <c r="A529" s="82"/>
      <c r="B529" s="83">
        <v>9</v>
      </c>
      <c r="C529" s="28">
        <v>67</v>
      </c>
      <c r="D529" s="29" t="s">
        <v>1077</v>
      </c>
      <c r="E529" s="147" t="s">
        <v>1078</v>
      </c>
      <c r="F529" s="110">
        <v>900702</v>
      </c>
      <c r="G529" s="32"/>
      <c r="H529" s="29">
        <v>6</v>
      </c>
      <c r="I529" s="33">
        <v>4.95</v>
      </c>
      <c r="J529" s="34">
        <f t="shared" si="26"/>
        <v>29.700000000000003</v>
      </c>
      <c r="K529" s="38"/>
    </row>
    <row r="530" spans="1:11" ht="22.5" customHeight="1" thickBot="1" x14ac:dyDescent="0.3">
      <c r="B530" s="79">
        <v>1</v>
      </c>
      <c r="C530" s="28">
        <v>68</v>
      </c>
      <c r="D530" s="29" t="s">
        <v>1096</v>
      </c>
      <c r="E530" s="146" t="s">
        <v>1097</v>
      </c>
      <c r="F530" s="110">
        <v>900710</v>
      </c>
      <c r="G530" s="32"/>
      <c r="H530" s="29">
        <v>6</v>
      </c>
      <c r="I530" s="33">
        <v>8.49</v>
      </c>
      <c r="J530" s="34">
        <f t="shared" si="26"/>
        <v>50.94</v>
      </c>
      <c r="K530" s="38"/>
    </row>
    <row r="531" spans="1:11" ht="22.5" customHeight="1" thickBot="1" x14ac:dyDescent="0.3">
      <c r="B531" s="79">
        <v>2</v>
      </c>
      <c r="C531" s="28">
        <v>68</v>
      </c>
      <c r="D531" s="29" t="s">
        <v>1105</v>
      </c>
      <c r="E531" s="146" t="s">
        <v>1106</v>
      </c>
      <c r="F531" s="110" t="s">
        <v>1107</v>
      </c>
      <c r="G531" s="32"/>
      <c r="H531" s="29">
        <v>12</v>
      </c>
      <c r="I531" s="33">
        <v>10.95</v>
      </c>
      <c r="J531" s="34">
        <f t="shared" si="26"/>
        <v>131.39999999999998</v>
      </c>
      <c r="K531" s="38"/>
    </row>
    <row r="532" spans="1:11" ht="22.5" customHeight="1" thickBot="1" x14ac:dyDescent="0.3">
      <c r="A532" s="19"/>
      <c r="B532" s="80">
        <v>3</v>
      </c>
      <c r="C532" s="28">
        <v>68</v>
      </c>
      <c r="D532" s="29" t="s">
        <v>1098</v>
      </c>
      <c r="E532" s="146" t="s">
        <v>1099</v>
      </c>
      <c r="F532" s="110" t="s">
        <v>1100</v>
      </c>
      <c r="G532" s="32"/>
      <c r="H532" s="29">
        <v>6</v>
      </c>
      <c r="I532" s="33">
        <v>22.95</v>
      </c>
      <c r="J532" s="34">
        <f t="shared" si="26"/>
        <v>137.69999999999999</v>
      </c>
      <c r="K532" s="38"/>
    </row>
    <row r="533" spans="1:11" ht="22.5" customHeight="1" thickBot="1" x14ac:dyDescent="0.3">
      <c r="B533" s="79">
        <v>4</v>
      </c>
      <c r="C533" s="28">
        <v>68</v>
      </c>
      <c r="D533" s="29" t="s">
        <v>1101</v>
      </c>
      <c r="E533" s="146" t="s">
        <v>1102</v>
      </c>
      <c r="F533" s="110">
        <v>73350</v>
      </c>
      <c r="G533" s="32"/>
      <c r="H533" s="29">
        <v>4</v>
      </c>
      <c r="I533" s="33">
        <v>13.95</v>
      </c>
      <c r="J533" s="34">
        <f t="shared" si="26"/>
        <v>55.8</v>
      </c>
      <c r="K533" s="38"/>
    </row>
    <row r="534" spans="1:11" ht="22.5" customHeight="1" thickBot="1" x14ac:dyDescent="0.3">
      <c r="B534" s="79">
        <v>5</v>
      </c>
      <c r="C534" s="28">
        <v>68</v>
      </c>
      <c r="D534" s="29" t="s">
        <v>1108</v>
      </c>
      <c r="E534" s="146" t="s">
        <v>1109</v>
      </c>
      <c r="F534" s="110" t="s">
        <v>1110</v>
      </c>
      <c r="G534" s="32"/>
      <c r="H534" s="29">
        <v>12</v>
      </c>
      <c r="I534" s="33">
        <v>5.95</v>
      </c>
      <c r="J534" s="34">
        <f t="shared" si="26"/>
        <v>71.400000000000006</v>
      </c>
      <c r="K534" s="35"/>
    </row>
    <row r="535" spans="1:11" ht="22.5" customHeight="1" thickBot="1" x14ac:dyDescent="0.3">
      <c r="B535" s="79">
        <v>6</v>
      </c>
      <c r="C535" s="28">
        <v>68</v>
      </c>
      <c r="D535" s="29" t="s">
        <v>1103</v>
      </c>
      <c r="E535" s="146" t="s">
        <v>1104</v>
      </c>
      <c r="F535" s="110">
        <v>5272774</v>
      </c>
      <c r="G535" s="32"/>
      <c r="H535" s="29">
        <v>6</v>
      </c>
      <c r="I535" s="33">
        <v>14.95</v>
      </c>
      <c r="J535" s="34">
        <f t="shared" si="26"/>
        <v>89.699999999999989</v>
      </c>
      <c r="K535" s="38"/>
    </row>
    <row r="536" spans="1:11" ht="22.5" customHeight="1" thickBot="1" x14ac:dyDescent="0.3">
      <c r="B536" s="79">
        <v>7</v>
      </c>
      <c r="C536" s="28">
        <v>68</v>
      </c>
      <c r="D536" s="29" t="s">
        <v>1111</v>
      </c>
      <c r="E536" s="146" t="s">
        <v>1112</v>
      </c>
      <c r="F536" s="110" t="s">
        <v>1113</v>
      </c>
      <c r="G536" s="32"/>
      <c r="H536" s="29">
        <v>6</v>
      </c>
      <c r="I536" s="33">
        <v>14.95</v>
      </c>
      <c r="J536" s="34">
        <f t="shared" si="26"/>
        <v>89.699999999999989</v>
      </c>
      <c r="K536" s="35"/>
    </row>
    <row r="537" spans="1:11" ht="22.5" customHeight="1" thickBot="1" x14ac:dyDescent="0.3">
      <c r="A537" s="66"/>
      <c r="B537" s="89">
        <v>8</v>
      </c>
      <c r="C537" s="28">
        <v>68</v>
      </c>
      <c r="D537" s="29" t="s">
        <v>1117</v>
      </c>
      <c r="E537" s="146" t="s">
        <v>1118</v>
      </c>
      <c r="F537" s="110">
        <v>5255963</v>
      </c>
      <c r="G537" s="32"/>
      <c r="H537" s="29">
        <v>6</v>
      </c>
      <c r="I537" s="33">
        <v>14.95</v>
      </c>
      <c r="J537" s="34">
        <f t="shared" si="26"/>
        <v>89.699999999999989</v>
      </c>
      <c r="K537" s="35"/>
    </row>
    <row r="538" spans="1:11" ht="22.5" customHeight="1" thickBot="1" x14ac:dyDescent="0.3">
      <c r="A538" s="90"/>
      <c r="B538" s="91">
        <v>9</v>
      </c>
      <c r="C538" s="28">
        <v>68</v>
      </c>
      <c r="D538" s="29" t="s">
        <v>1114</v>
      </c>
      <c r="E538" s="146" t="s">
        <v>1115</v>
      </c>
      <c r="F538" s="110" t="s">
        <v>1116</v>
      </c>
      <c r="G538" s="32"/>
      <c r="H538" s="29">
        <v>6</v>
      </c>
      <c r="I538" s="33">
        <v>14.95</v>
      </c>
      <c r="J538" s="34">
        <f t="shared" si="26"/>
        <v>89.699999999999989</v>
      </c>
      <c r="K538" s="35"/>
    </row>
    <row r="539" spans="1:11" ht="22.5" customHeight="1" thickBot="1" x14ac:dyDescent="0.3">
      <c r="A539" s="19"/>
      <c r="B539" s="80">
        <v>1</v>
      </c>
      <c r="C539" s="26">
        <v>69</v>
      </c>
      <c r="D539" s="123" t="s">
        <v>1578</v>
      </c>
      <c r="E539" s="149" t="s">
        <v>1119</v>
      </c>
      <c r="F539" s="109">
        <v>17730</v>
      </c>
      <c r="G539" s="27" t="s">
        <v>22</v>
      </c>
      <c r="H539" s="20">
        <v>6</v>
      </c>
      <c r="I539" s="23">
        <v>18.95</v>
      </c>
      <c r="J539" s="23">
        <f>H539*I539</f>
        <v>113.69999999999999</v>
      </c>
      <c r="K539" s="35"/>
    </row>
    <row r="540" spans="1:11" ht="22.5" customHeight="1" thickBot="1" x14ac:dyDescent="0.3">
      <c r="A540" s="19"/>
      <c r="B540" s="80">
        <v>2</v>
      </c>
      <c r="C540" s="26">
        <v>69</v>
      </c>
      <c r="D540" s="123" t="s">
        <v>1573</v>
      </c>
      <c r="E540" s="149" t="s">
        <v>1120</v>
      </c>
      <c r="F540" s="109">
        <v>17714</v>
      </c>
      <c r="G540" s="27" t="s">
        <v>22</v>
      </c>
      <c r="H540" s="20">
        <v>6</v>
      </c>
      <c r="I540" s="23">
        <v>14.95</v>
      </c>
      <c r="J540" s="23">
        <f>H540*I540</f>
        <v>89.699999999999989</v>
      </c>
      <c r="K540" s="35"/>
    </row>
    <row r="541" spans="1:11" ht="22.5" customHeight="1" thickBot="1" x14ac:dyDescent="0.3">
      <c r="A541" s="66"/>
      <c r="B541" s="89">
        <v>3</v>
      </c>
      <c r="C541" s="26">
        <v>69</v>
      </c>
      <c r="D541" s="29" t="s">
        <v>1123</v>
      </c>
      <c r="E541" s="146" t="s">
        <v>1124</v>
      </c>
      <c r="F541" s="110">
        <v>5321932</v>
      </c>
      <c r="G541" s="27"/>
      <c r="H541" s="29">
        <v>6</v>
      </c>
      <c r="I541" s="33">
        <v>16.95</v>
      </c>
      <c r="J541" s="34">
        <f t="shared" ref="J541:J585" si="27">SUM(H541*I541)</f>
        <v>101.69999999999999</v>
      </c>
      <c r="K541" s="24"/>
    </row>
    <row r="542" spans="1:11" ht="22.5" customHeight="1" thickBot="1" x14ac:dyDescent="0.3">
      <c r="A542" s="82"/>
      <c r="B542" s="83">
        <v>4</v>
      </c>
      <c r="C542" s="26">
        <v>69</v>
      </c>
      <c r="D542" s="29" t="s">
        <v>1121</v>
      </c>
      <c r="E542" s="147" t="s">
        <v>1122</v>
      </c>
      <c r="F542" s="110">
        <v>900703</v>
      </c>
      <c r="G542" s="32"/>
      <c r="H542" s="29">
        <v>6</v>
      </c>
      <c r="I542" s="33">
        <v>6.95</v>
      </c>
      <c r="J542" s="34">
        <f t="shared" si="27"/>
        <v>41.7</v>
      </c>
      <c r="K542" s="35"/>
    </row>
    <row r="543" spans="1:11" ht="22.5" customHeight="1" thickBot="1" x14ac:dyDescent="0.3">
      <c r="B543" s="79">
        <v>1</v>
      </c>
      <c r="C543" s="28">
        <v>70</v>
      </c>
      <c r="D543" s="29" t="s">
        <v>1127</v>
      </c>
      <c r="E543" s="146" t="s">
        <v>1128</v>
      </c>
      <c r="F543" s="110" t="s">
        <v>1129</v>
      </c>
      <c r="G543" s="32"/>
      <c r="H543" s="29">
        <v>10</v>
      </c>
      <c r="I543" s="33">
        <v>14.95</v>
      </c>
      <c r="J543" s="34">
        <f t="shared" si="27"/>
        <v>149.5</v>
      </c>
      <c r="K543" s="38"/>
    </row>
    <row r="544" spans="1:11" ht="22.5" customHeight="1" thickBot="1" x14ac:dyDescent="0.3">
      <c r="B544" s="79">
        <v>2</v>
      </c>
      <c r="C544" s="28">
        <v>70</v>
      </c>
      <c r="D544" s="29" t="s">
        <v>1132</v>
      </c>
      <c r="E544" s="146" t="s">
        <v>1133</v>
      </c>
      <c r="F544" s="110" t="s">
        <v>1134</v>
      </c>
      <c r="G544" s="32"/>
      <c r="H544" s="29">
        <v>12</v>
      </c>
      <c r="I544" s="33">
        <v>6.95</v>
      </c>
      <c r="J544" s="34">
        <f t="shared" si="27"/>
        <v>83.4</v>
      </c>
      <c r="K544" s="38"/>
    </row>
    <row r="545" spans="1:11" ht="22.5" customHeight="1" thickBot="1" x14ac:dyDescent="0.3">
      <c r="A545" s="66"/>
      <c r="B545" s="89">
        <v>3</v>
      </c>
      <c r="C545" s="28">
        <v>70</v>
      </c>
      <c r="D545" s="29" t="s">
        <v>1140</v>
      </c>
      <c r="E545" s="146" t="s">
        <v>1141</v>
      </c>
      <c r="F545" s="110" t="s">
        <v>1142</v>
      </c>
      <c r="G545" s="32"/>
      <c r="H545" s="29">
        <v>12</v>
      </c>
      <c r="I545" s="33">
        <v>8.9499999999999993</v>
      </c>
      <c r="J545" s="34">
        <f t="shared" si="27"/>
        <v>107.39999999999999</v>
      </c>
      <c r="K545" s="38"/>
    </row>
    <row r="546" spans="1:11" ht="22.5" customHeight="1" thickBot="1" x14ac:dyDescent="0.3">
      <c r="B546" s="79">
        <v>4</v>
      </c>
      <c r="C546" s="28">
        <v>70</v>
      </c>
      <c r="D546" s="29" t="s">
        <v>1125</v>
      </c>
      <c r="E546" s="147" t="s">
        <v>1126</v>
      </c>
      <c r="F546" s="118">
        <v>46156</v>
      </c>
      <c r="G546" s="32"/>
      <c r="H546" s="29">
        <v>6</v>
      </c>
      <c r="I546" s="33">
        <v>6.95</v>
      </c>
      <c r="J546" s="34">
        <f t="shared" si="27"/>
        <v>41.7</v>
      </c>
      <c r="K546" s="38"/>
    </row>
    <row r="547" spans="1:11" ht="22.5" customHeight="1" thickBot="1" x14ac:dyDescent="0.3">
      <c r="B547" s="79">
        <v>5</v>
      </c>
      <c r="C547" s="28">
        <v>70</v>
      </c>
      <c r="D547" s="29" t="s">
        <v>1135</v>
      </c>
      <c r="E547" s="146" t="s">
        <v>1136</v>
      </c>
      <c r="F547" s="110" t="s">
        <v>1137</v>
      </c>
      <c r="G547" s="32"/>
      <c r="H547" s="29">
        <v>12</v>
      </c>
      <c r="I547" s="33">
        <v>8.9499999999999993</v>
      </c>
      <c r="J547" s="34">
        <f t="shared" si="27"/>
        <v>107.39999999999999</v>
      </c>
      <c r="K547" s="38"/>
    </row>
    <row r="548" spans="1:11" ht="22.5" customHeight="1" thickBot="1" x14ac:dyDescent="0.3">
      <c r="B548" s="79">
        <v>6</v>
      </c>
      <c r="C548" s="28">
        <v>70</v>
      </c>
      <c r="D548" s="29" t="s">
        <v>1130</v>
      </c>
      <c r="E548" s="147" t="s">
        <v>1131</v>
      </c>
      <c r="F548" s="110" t="s">
        <v>86</v>
      </c>
      <c r="G548" s="32"/>
      <c r="H548" s="29">
        <v>12</v>
      </c>
      <c r="I548" s="33">
        <v>8.99</v>
      </c>
      <c r="J548" s="34">
        <f t="shared" si="27"/>
        <v>107.88</v>
      </c>
      <c r="K548" s="38"/>
    </row>
    <row r="549" spans="1:11" ht="22.5" customHeight="1" thickBot="1" x14ac:dyDescent="0.3">
      <c r="B549" s="79">
        <v>7</v>
      </c>
      <c r="C549" s="28">
        <v>70</v>
      </c>
      <c r="D549" s="29" t="s">
        <v>1138</v>
      </c>
      <c r="E549" s="146" t="s">
        <v>1139</v>
      </c>
      <c r="F549" s="118">
        <v>46150</v>
      </c>
      <c r="G549" s="32"/>
      <c r="H549" s="29">
        <v>12</v>
      </c>
      <c r="I549" s="33">
        <v>6.49</v>
      </c>
      <c r="J549" s="34">
        <f t="shared" si="27"/>
        <v>77.88</v>
      </c>
      <c r="K549" s="38"/>
    </row>
    <row r="550" spans="1:11" ht="22.5" customHeight="1" thickBot="1" x14ac:dyDescent="0.3">
      <c r="A550" s="121"/>
      <c r="B550" s="122"/>
      <c r="C550" s="28">
        <v>70</v>
      </c>
      <c r="D550" s="29" t="s">
        <v>1143</v>
      </c>
      <c r="E550" s="146" t="s">
        <v>1144</v>
      </c>
      <c r="F550" s="110">
        <v>49368</v>
      </c>
      <c r="G550" s="32"/>
      <c r="H550" s="29">
        <v>12</v>
      </c>
      <c r="I550" s="33">
        <v>6.49</v>
      </c>
      <c r="J550" s="34">
        <f t="shared" si="27"/>
        <v>77.88</v>
      </c>
      <c r="K550" s="38"/>
    </row>
    <row r="551" spans="1:11" ht="22.5" customHeight="1" thickBot="1" x14ac:dyDescent="0.3">
      <c r="B551" s="79">
        <v>1</v>
      </c>
      <c r="C551" s="28">
        <v>71</v>
      </c>
      <c r="D551" s="29" t="s">
        <v>1145</v>
      </c>
      <c r="E551" s="146" t="s">
        <v>1146</v>
      </c>
      <c r="F551" s="110" t="s">
        <v>1147</v>
      </c>
      <c r="G551" s="32"/>
      <c r="H551" s="29">
        <v>6</v>
      </c>
      <c r="I551" s="33">
        <v>10.95</v>
      </c>
      <c r="J551" s="34">
        <f t="shared" si="27"/>
        <v>65.699999999999989</v>
      </c>
      <c r="K551" s="35"/>
    </row>
    <row r="552" spans="1:11" ht="22.5" customHeight="1" thickBot="1" x14ac:dyDescent="0.3">
      <c r="B552" s="79">
        <v>2</v>
      </c>
      <c r="C552" s="28">
        <v>71</v>
      </c>
      <c r="D552" s="29" t="s">
        <v>1150</v>
      </c>
      <c r="E552" s="146" t="s">
        <v>1151</v>
      </c>
      <c r="F552" s="118">
        <v>46564</v>
      </c>
      <c r="G552" s="32"/>
      <c r="H552" s="29">
        <v>6</v>
      </c>
      <c r="I552" s="33">
        <v>7.95</v>
      </c>
      <c r="J552" s="34">
        <f t="shared" si="27"/>
        <v>47.7</v>
      </c>
      <c r="K552" s="38"/>
    </row>
    <row r="553" spans="1:11" ht="22.5" customHeight="1" thickBot="1" x14ac:dyDescent="0.3">
      <c r="B553" s="79">
        <v>3</v>
      </c>
      <c r="C553" s="28">
        <v>71</v>
      </c>
      <c r="D553" s="29" t="s">
        <v>1154</v>
      </c>
      <c r="E553" s="146" t="s">
        <v>1155</v>
      </c>
      <c r="F553" s="118">
        <v>46157</v>
      </c>
      <c r="G553" s="32"/>
      <c r="H553" s="29">
        <v>6</v>
      </c>
      <c r="I553" s="33">
        <v>9.9499999999999993</v>
      </c>
      <c r="J553" s="34">
        <f t="shared" si="27"/>
        <v>59.699999999999996</v>
      </c>
      <c r="K553" s="38"/>
    </row>
    <row r="554" spans="1:11" ht="22.5" customHeight="1" thickBot="1" x14ac:dyDescent="0.3">
      <c r="B554" s="79">
        <v>4</v>
      </c>
      <c r="C554" s="28">
        <v>71</v>
      </c>
      <c r="D554" s="29" t="s">
        <v>1148</v>
      </c>
      <c r="E554" s="147" t="s">
        <v>1149</v>
      </c>
      <c r="F554" s="118">
        <v>46158</v>
      </c>
      <c r="G554" s="32"/>
      <c r="H554" s="29">
        <v>6</v>
      </c>
      <c r="I554" s="33">
        <v>6.95</v>
      </c>
      <c r="J554" s="34">
        <f t="shared" si="27"/>
        <v>41.7</v>
      </c>
      <c r="K554" s="35"/>
    </row>
    <row r="555" spans="1:11" ht="22.5" customHeight="1" thickBot="1" x14ac:dyDescent="0.3">
      <c r="B555" s="79">
        <v>5</v>
      </c>
      <c r="C555" s="28">
        <v>71</v>
      </c>
      <c r="D555" s="29" t="s">
        <v>1152</v>
      </c>
      <c r="E555" s="147" t="s">
        <v>1153</v>
      </c>
      <c r="F555" s="110">
        <v>900610</v>
      </c>
      <c r="G555" s="32"/>
      <c r="H555" s="29">
        <v>6</v>
      </c>
      <c r="I555" s="33">
        <v>9.9499999999999993</v>
      </c>
      <c r="J555" s="34">
        <f t="shared" si="27"/>
        <v>59.699999999999996</v>
      </c>
      <c r="K555" s="38"/>
    </row>
    <row r="556" spans="1:11" ht="22.5" customHeight="1" thickBot="1" x14ac:dyDescent="0.3">
      <c r="A556" s="66"/>
      <c r="B556" s="89">
        <v>6</v>
      </c>
      <c r="C556" s="28">
        <v>71</v>
      </c>
      <c r="D556" s="29" t="s">
        <v>1159</v>
      </c>
      <c r="E556" s="146" t="s">
        <v>1160</v>
      </c>
      <c r="F556" s="110" t="s">
        <v>1161</v>
      </c>
      <c r="G556" s="32"/>
      <c r="H556" s="29">
        <v>6</v>
      </c>
      <c r="I556" s="33">
        <v>16.95</v>
      </c>
      <c r="J556" s="34">
        <f t="shared" si="27"/>
        <v>101.69999999999999</v>
      </c>
      <c r="K556" s="38"/>
    </row>
    <row r="557" spans="1:11" ht="22.5" customHeight="1" thickBot="1" x14ac:dyDescent="0.3">
      <c r="A557" s="90"/>
      <c r="B557" s="91">
        <v>7</v>
      </c>
      <c r="C557" s="28">
        <v>71</v>
      </c>
      <c r="D557" s="29" t="s">
        <v>1156</v>
      </c>
      <c r="E557" s="147" t="s">
        <v>1157</v>
      </c>
      <c r="F557" s="110" t="s">
        <v>1158</v>
      </c>
      <c r="G557" s="32"/>
      <c r="H557" s="29">
        <v>6</v>
      </c>
      <c r="I557" s="33">
        <v>19.95</v>
      </c>
      <c r="J557" s="34">
        <f t="shared" si="27"/>
        <v>119.69999999999999</v>
      </c>
      <c r="K557" s="38"/>
    </row>
    <row r="558" spans="1:11" ht="22.5" customHeight="1" thickBot="1" x14ac:dyDescent="0.3">
      <c r="A558" s="92"/>
      <c r="B558" s="93">
        <v>1</v>
      </c>
      <c r="C558" s="28">
        <v>72</v>
      </c>
      <c r="D558" s="29" t="s">
        <v>1180</v>
      </c>
      <c r="E558" s="146" t="s">
        <v>1181</v>
      </c>
      <c r="F558" s="110" t="s">
        <v>1182</v>
      </c>
      <c r="G558" s="32"/>
      <c r="H558" s="29">
        <v>6</v>
      </c>
      <c r="I558" s="33">
        <v>49.95</v>
      </c>
      <c r="J558" s="34">
        <f t="shared" si="27"/>
        <v>299.70000000000005</v>
      </c>
      <c r="K558" s="38"/>
    </row>
    <row r="559" spans="1:11" ht="22.5" customHeight="1" thickBot="1" x14ac:dyDescent="0.3">
      <c r="B559" s="79">
        <v>2</v>
      </c>
      <c r="C559" s="28">
        <v>72</v>
      </c>
      <c r="D559" s="29" t="s">
        <v>1167</v>
      </c>
      <c r="E559" s="146" t="s">
        <v>1168</v>
      </c>
      <c r="F559" s="118">
        <v>47164</v>
      </c>
      <c r="G559" s="32"/>
      <c r="H559" s="29">
        <v>6</v>
      </c>
      <c r="I559" s="33">
        <v>4.95</v>
      </c>
      <c r="J559" s="34">
        <f t="shared" si="27"/>
        <v>29.700000000000003</v>
      </c>
      <c r="K559" s="38"/>
    </row>
    <row r="560" spans="1:11" ht="22.5" customHeight="1" thickBot="1" x14ac:dyDescent="0.3">
      <c r="B560" s="79">
        <v>3</v>
      </c>
      <c r="C560" s="28">
        <v>72</v>
      </c>
      <c r="D560" s="29" t="s">
        <v>1169</v>
      </c>
      <c r="E560" s="146" t="s">
        <v>1170</v>
      </c>
      <c r="F560" s="118">
        <v>47900</v>
      </c>
      <c r="G560" s="32"/>
      <c r="H560" s="29">
        <v>6</v>
      </c>
      <c r="I560" s="33">
        <v>4.95</v>
      </c>
      <c r="J560" s="34">
        <f t="shared" si="27"/>
        <v>29.700000000000003</v>
      </c>
      <c r="K560" s="38"/>
    </row>
    <row r="561" spans="1:11" ht="22.5" customHeight="1" thickBot="1" x14ac:dyDescent="0.3">
      <c r="B561" s="79">
        <v>4</v>
      </c>
      <c r="C561" s="28">
        <v>72</v>
      </c>
      <c r="D561" s="29" t="s">
        <v>1174</v>
      </c>
      <c r="E561" s="146" t="s">
        <v>1175</v>
      </c>
      <c r="F561" s="110" t="s">
        <v>1176</v>
      </c>
      <c r="G561" s="32"/>
      <c r="H561" s="29">
        <v>6</v>
      </c>
      <c r="I561" s="33">
        <v>15.95</v>
      </c>
      <c r="J561" s="34">
        <f t="shared" si="27"/>
        <v>95.699999999999989</v>
      </c>
      <c r="K561" s="38"/>
    </row>
    <row r="562" spans="1:11" ht="22.5" customHeight="1" thickBot="1" x14ac:dyDescent="0.3">
      <c r="B562" s="79">
        <v>5</v>
      </c>
      <c r="C562" s="28">
        <v>72</v>
      </c>
      <c r="D562" s="29" t="s">
        <v>1165</v>
      </c>
      <c r="E562" s="146" t="s">
        <v>1166</v>
      </c>
      <c r="F562" s="110">
        <v>107646</v>
      </c>
      <c r="G562" s="32"/>
      <c r="H562" s="29">
        <v>4</v>
      </c>
      <c r="I562" s="33">
        <v>10.95</v>
      </c>
      <c r="J562" s="34">
        <f t="shared" si="27"/>
        <v>43.8</v>
      </c>
      <c r="K562" s="38"/>
    </row>
    <row r="563" spans="1:11" ht="22.5" customHeight="1" thickBot="1" x14ac:dyDescent="0.3">
      <c r="B563" s="79">
        <v>6</v>
      </c>
      <c r="C563" s="28">
        <v>72</v>
      </c>
      <c r="D563" s="29" t="s">
        <v>1171</v>
      </c>
      <c r="E563" s="146" t="s">
        <v>1172</v>
      </c>
      <c r="F563" s="110" t="s">
        <v>1173</v>
      </c>
      <c r="G563" s="32"/>
      <c r="H563" s="29">
        <v>6</v>
      </c>
      <c r="I563" s="33">
        <v>15.95</v>
      </c>
      <c r="J563" s="34">
        <f t="shared" si="27"/>
        <v>95.699999999999989</v>
      </c>
      <c r="K563" s="38"/>
    </row>
    <row r="564" spans="1:11" ht="22.5" customHeight="1" thickBot="1" x14ac:dyDescent="0.3">
      <c r="A564" s="19"/>
      <c r="B564" s="80">
        <v>7</v>
      </c>
      <c r="C564" s="28">
        <v>72</v>
      </c>
      <c r="D564" s="29" t="s">
        <v>1162</v>
      </c>
      <c r="E564" s="146" t="s">
        <v>1163</v>
      </c>
      <c r="F564" s="110" t="s">
        <v>1164</v>
      </c>
      <c r="G564" s="32"/>
      <c r="H564" s="29">
        <v>2</v>
      </c>
      <c r="I564" s="33">
        <v>25.95</v>
      </c>
      <c r="J564" s="34">
        <f t="shared" si="27"/>
        <v>51.9</v>
      </c>
      <c r="K564" s="35"/>
    </row>
    <row r="565" spans="1:11" ht="22.5" customHeight="1" thickBot="1" x14ac:dyDescent="0.3">
      <c r="A565" s="82"/>
      <c r="B565" s="83">
        <v>8</v>
      </c>
      <c r="C565" s="28">
        <v>72</v>
      </c>
      <c r="D565" s="29" t="s">
        <v>1177</v>
      </c>
      <c r="E565" s="146" t="s">
        <v>1178</v>
      </c>
      <c r="F565" s="110" t="s">
        <v>1179</v>
      </c>
      <c r="G565" s="32"/>
      <c r="H565" s="29">
        <v>12</v>
      </c>
      <c r="I565" s="33">
        <v>13.49</v>
      </c>
      <c r="J565" s="34">
        <f t="shared" si="27"/>
        <v>161.88</v>
      </c>
      <c r="K565" s="38"/>
    </row>
    <row r="566" spans="1:11" ht="22.5" customHeight="1" thickBot="1" x14ac:dyDescent="0.3">
      <c r="B566" s="79">
        <v>1</v>
      </c>
      <c r="C566" s="28">
        <v>73</v>
      </c>
      <c r="D566" s="29" t="s">
        <v>1193</v>
      </c>
      <c r="E566" s="146" t="s">
        <v>1188</v>
      </c>
      <c r="F566" s="110" t="s">
        <v>1194</v>
      </c>
      <c r="G566" s="32"/>
      <c r="H566" s="29">
        <v>12</v>
      </c>
      <c r="I566" s="33">
        <v>11.95</v>
      </c>
      <c r="J566" s="34">
        <f t="shared" si="27"/>
        <v>143.39999999999998</v>
      </c>
      <c r="K566" s="38"/>
    </row>
    <row r="567" spans="1:11" ht="22.5" customHeight="1" thickBot="1" x14ac:dyDescent="0.3">
      <c r="B567" s="79">
        <v>2</v>
      </c>
      <c r="C567" s="28">
        <v>73</v>
      </c>
      <c r="D567" s="29" t="s">
        <v>1191</v>
      </c>
      <c r="E567" s="146" t="s">
        <v>1188</v>
      </c>
      <c r="F567" s="110" t="s">
        <v>1192</v>
      </c>
      <c r="G567" s="32"/>
      <c r="H567" s="29">
        <v>12</v>
      </c>
      <c r="I567" s="33">
        <v>6.95</v>
      </c>
      <c r="J567" s="34">
        <f t="shared" si="27"/>
        <v>83.4</v>
      </c>
      <c r="K567" s="38"/>
    </row>
    <row r="568" spans="1:11" ht="22.5" customHeight="1" thickBot="1" x14ac:dyDescent="0.3">
      <c r="A568" s="19"/>
      <c r="B568" s="80">
        <v>3</v>
      </c>
      <c r="C568" s="28">
        <v>73</v>
      </c>
      <c r="D568" s="29" t="s">
        <v>1183</v>
      </c>
      <c r="E568" s="146" t="s">
        <v>1184</v>
      </c>
      <c r="F568" s="110">
        <v>5257166</v>
      </c>
      <c r="G568" s="32"/>
      <c r="H568" s="29">
        <v>2</v>
      </c>
      <c r="I568" s="33">
        <v>13.95</v>
      </c>
      <c r="J568" s="34">
        <f t="shared" si="27"/>
        <v>27.9</v>
      </c>
      <c r="K568" s="38"/>
    </row>
    <row r="569" spans="1:11" ht="22.5" customHeight="1" thickBot="1" x14ac:dyDescent="0.3">
      <c r="B569" s="79">
        <v>4</v>
      </c>
      <c r="C569" s="28">
        <v>73</v>
      </c>
      <c r="D569" s="29" t="s">
        <v>1187</v>
      </c>
      <c r="E569" s="146" t="s">
        <v>1188</v>
      </c>
      <c r="F569" s="110">
        <v>900426</v>
      </c>
      <c r="G569" s="32"/>
      <c r="H569" s="29">
        <v>6</v>
      </c>
      <c r="I569" s="33">
        <v>6.95</v>
      </c>
      <c r="J569" s="34">
        <f t="shared" si="27"/>
        <v>41.7</v>
      </c>
      <c r="K569" s="38"/>
    </row>
    <row r="570" spans="1:11" ht="22.5" customHeight="1" thickBot="1" x14ac:dyDescent="0.3">
      <c r="B570" s="79">
        <v>5</v>
      </c>
      <c r="C570" s="28">
        <v>73</v>
      </c>
      <c r="D570" s="29" t="s">
        <v>1189</v>
      </c>
      <c r="E570" s="146" t="s">
        <v>1190</v>
      </c>
      <c r="F570" s="110">
        <v>900427</v>
      </c>
      <c r="G570" s="32"/>
      <c r="H570" s="29">
        <v>6</v>
      </c>
      <c r="I570" s="33">
        <v>3.95</v>
      </c>
      <c r="J570" s="34">
        <f t="shared" si="27"/>
        <v>23.700000000000003</v>
      </c>
      <c r="K570" s="38"/>
    </row>
    <row r="571" spans="1:11" ht="22.5" customHeight="1" thickBot="1" x14ac:dyDescent="0.3">
      <c r="B571" s="79">
        <v>6</v>
      </c>
      <c r="C571" s="28">
        <v>73</v>
      </c>
      <c r="D571" s="29" t="s">
        <v>1185</v>
      </c>
      <c r="E571" s="146" t="s">
        <v>1186</v>
      </c>
      <c r="F571" s="110">
        <v>900417</v>
      </c>
      <c r="G571" s="32"/>
      <c r="H571" s="29">
        <v>6</v>
      </c>
      <c r="I571" s="33">
        <v>7.95</v>
      </c>
      <c r="J571" s="34">
        <f t="shared" si="27"/>
        <v>47.7</v>
      </c>
      <c r="K571" s="38"/>
    </row>
    <row r="572" spans="1:11" ht="22.5" customHeight="1" thickBot="1" x14ac:dyDescent="0.3">
      <c r="A572" s="82"/>
      <c r="B572" s="83">
        <v>7</v>
      </c>
      <c r="C572" s="28">
        <v>73</v>
      </c>
      <c r="D572" s="29" t="s">
        <v>1195</v>
      </c>
      <c r="E572" s="146" t="s">
        <v>1196</v>
      </c>
      <c r="F572" s="110" t="s">
        <v>1197</v>
      </c>
      <c r="G572" s="32"/>
      <c r="H572" s="29">
        <v>12</v>
      </c>
      <c r="I572" s="33">
        <v>10.95</v>
      </c>
      <c r="J572" s="34">
        <f t="shared" si="27"/>
        <v>131.39999999999998</v>
      </c>
      <c r="K572" s="38"/>
    </row>
    <row r="573" spans="1:11" ht="22.5" customHeight="1" thickBot="1" x14ac:dyDescent="0.3">
      <c r="B573" s="79">
        <v>1</v>
      </c>
      <c r="C573" s="28">
        <v>74</v>
      </c>
      <c r="D573" s="29" t="s">
        <v>1201</v>
      </c>
      <c r="E573" s="146" t="s">
        <v>1202</v>
      </c>
      <c r="F573" s="110">
        <v>20744</v>
      </c>
      <c r="G573" s="32"/>
      <c r="H573" s="29">
        <v>12</v>
      </c>
      <c r="I573" s="33">
        <v>4.29</v>
      </c>
      <c r="J573" s="34">
        <f t="shared" si="27"/>
        <v>51.480000000000004</v>
      </c>
      <c r="K573" s="38"/>
    </row>
    <row r="574" spans="1:11" ht="22.5" customHeight="1" thickBot="1" x14ac:dyDescent="0.3">
      <c r="A574" s="19"/>
      <c r="B574" s="80">
        <v>2</v>
      </c>
      <c r="C574" s="28">
        <v>74</v>
      </c>
      <c r="D574" s="29" t="s">
        <v>1198</v>
      </c>
      <c r="E574" s="146" t="s">
        <v>1199</v>
      </c>
      <c r="F574" s="110" t="s">
        <v>1200</v>
      </c>
      <c r="G574" s="32"/>
      <c r="H574" s="29">
        <v>6</v>
      </c>
      <c r="I574" s="33">
        <v>25.95</v>
      </c>
      <c r="J574" s="34">
        <f t="shared" si="27"/>
        <v>155.69999999999999</v>
      </c>
      <c r="K574" s="38"/>
    </row>
    <row r="575" spans="1:11" ht="22.5" customHeight="1" thickBot="1" x14ac:dyDescent="0.3">
      <c r="B575" s="79">
        <v>3</v>
      </c>
      <c r="C575" s="28">
        <v>74</v>
      </c>
      <c r="D575" s="29" t="s">
        <v>1209</v>
      </c>
      <c r="E575" s="146" t="s">
        <v>1210</v>
      </c>
      <c r="F575" s="110" t="s">
        <v>1211</v>
      </c>
      <c r="G575" s="32"/>
      <c r="H575" s="29">
        <v>6</v>
      </c>
      <c r="I575" s="33">
        <v>19.95</v>
      </c>
      <c r="J575" s="34">
        <f t="shared" si="27"/>
        <v>119.69999999999999</v>
      </c>
      <c r="K575" s="24"/>
    </row>
    <row r="576" spans="1:11" ht="22.5" customHeight="1" thickBot="1" x14ac:dyDescent="0.3">
      <c r="B576" s="79">
        <v>4</v>
      </c>
      <c r="C576" s="28">
        <v>74</v>
      </c>
      <c r="D576" s="29" t="s">
        <v>1203</v>
      </c>
      <c r="E576" s="146" t="s">
        <v>1204</v>
      </c>
      <c r="F576" s="110" t="s">
        <v>1205</v>
      </c>
      <c r="G576" s="32"/>
      <c r="H576" s="29">
        <v>6</v>
      </c>
      <c r="I576" s="33">
        <v>11.95</v>
      </c>
      <c r="J576" s="34">
        <f t="shared" si="27"/>
        <v>71.699999999999989</v>
      </c>
      <c r="K576" s="38"/>
    </row>
    <row r="577" spans="1:11" ht="22.5" customHeight="1" thickBot="1" x14ac:dyDescent="0.3">
      <c r="B577" s="79">
        <v>5</v>
      </c>
      <c r="C577" s="28">
        <v>74</v>
      </c>
      <c r="D577" s="29" t="s">
        <v>1206</v>
      </c>
      <c r="E577" s="146" t="s">
        <v>1207</v>
      </c>
      <c r="F577" s="110" t="s">
        <v>1208</v>
      </c>
      <c r="G577" s="32"/>
      <c r="H577" s="29">
        <v>12</v>
      </c>
      <c r="I577" s="33">
        <v>8.9499999999999993</v>
      </c>
      <c r="J577" s="34">
        <f t="shared" si="27"/>
        <v>107.39999999999999</v>
      </c>
      <c r="K577" s="38"/>
    </row>
    <row r="578" spans="1:11" ht="22.5" customHeight="1" thickBot="1" x14ac:dyDescent="0.3">
      <c r="A578" s="66"/>
      <c r="B578" s="89">
        <v>6</v>
      </c>
      <c r="C578" s="28">
        <v>74</v>
      </c>
      <c r="D578" s="29" t="s">
        <v>1216</v>
      </c>
      <c r="E578" s="147" t="s">
        <v>1217</v>
      </c>
      <c r="F578" s="110">
        <v>29325</v>
      </c>
      <c r="G578" s="57"/>
      <c r="H578" s="29">
        <v>6</v>
      </c>
      <c r="I578" s="53">
        <v>12.95</v>
      </c>
      <c r="J578" s="34">
        <f t="shared" si="27"/>
        <v>77.699999999999989</v>
      </c>
      <c r="K578" s="38"/>
    </row>
    <row r="579" spans="1:11" ht="22.5" customHeight="1" thickBot="1" x14ac:dyDescent="0.3">
      <c r="B579" s="79">
        <v>7</v>
      </c>
      <c r="C579" s="28">
        <v>74</v>
      </c>
      <c r="D579" s="29" t="s">
        <v>1212</v>
      </c>
      <c r="E579" s="146" t="s">
        <v>1213</v>
      </c>
      <c r="F579" s="110">
        <v>29307</v>
      </c>
      <c r="G579" s="32"/>
      <c r="H579" s="29">
        <v>12</v>
      </c>
      <c r="I579" s="33">
        <v>8.9499999999999993</v>
      </c>
      <c r="J579" s="34">
        <f t="shared" si="27"/>
        <v>107.39999999999999</v>
      </c>
      <c r="K579" s="38"/>
    </row>
    <row r="580" spans="1:11" ht="22.5" customHeight="1" thickBot="1" x14ac:dyDescent="0.3">
      <c r="A580" s="90"/>
      <c r="B580" s="91">
        <v>8</v>
      </c>
      <c r="C580" s="28">
        <v>74</v>
      </c>
      <c r="D580" s="29" t="s">
        <v>1214</v>
      </c>
      <c r="E580" s="147" t="s">
        <v>1215</v>
      </c>
      <c r="F580" s="110">
        <v>29309</v>
      </c>
      <c r="G580" s="57"/>
      <c r="H580" s="29">
        <v>6</v>
      </c>
      <c r="I580" s="53">
        <v>8.9499999999999993</v>
      </c>
      <c r="J580" s="34">
        <f t="shared" si="27"/>
        <v>53.699999999999996</v>
      </c>
      <c r="K580" s="38"/>
    </row>
    <row r="581" spans="1:11" ht="22.5" customHeight="1" thickBot="1" x14ac:dyDescent="0.3">
      <c r="A581" s="25" t="s">
        <v>1225</v>
      </c>
      <c r="B581" s="81">
        <v>1</v>
      </c>
      <c r="C581" s="28">
        <v>75</v>
      </c>
      <c r="D581" s="132" t="s">
        <v>1226</v>
      </c>
      <c r="E581" s="151" t="s">
        <v>1222</v>
      </c>
      <c r="F581" s="131">
        <v>12711</v>
      </c>
      <c r="G581" s="133"/>
      <c r="H581" s="132">
        <v>12</v>
      </c>
      <c r="I581" s="134">
        <v>4.95</v>
      </c>
      <c r="J581" s="135">
        <f t="shared" si="27"/>
        <v>59.400000000000006</v>
      </c>
      <c r="K581" s="136"/>
    </row>
    <row r="582" spans="1:11" ht="22.5" customHeight="1" thickBot="1" x14ac:dyDescent="0.3">
      <c r="A582" s="25" t="s">
        <v>1220</v>
      </c>
      <c r="B582" s="81">
        <v>2</v>
      </c>
      <c r="C582" s="28">
        <v>75</v>
      </c>
      <c r="D582" s="132" t="s">
        <v>1221</v>
      </c>
      <c r="E582" s="151" t="s">
        <v>1574</v>
      </c>
      <c r="F582" s="131">
        <v>12360</v>
      </c>
      <c r="G582" s="133"/>
      <c r="H582" s="132">
        <v>12</v>
      </c>
      <c r="I582" s="134">
        <v>8.49</v>
      </c>
      <c r="J582" s="135">
        <f t="shared" si="27"/>
        <v>101.88</v>
      </c>
      <c r="K582" s="137"/>
    </row>
    <row r="583" spans="1:11" ht="22.5" customHeight="1" thickBot="1" x14ac:dyDescent="0.3">
      <c r="B583" s="79">
        <v>3</v>
      </c>
      <c r="C583" s="28">
        <v>75</v>
      </c>
      <c r="D583" s="132" t="s">
        <v>1227</v>
      </c>
      <c r="E583" s="151" t="s">
        <v>1228</v>
      </c>
      <c r="F583" s="131">
        <v>12788</v>
      </c>
      <c r="G583" s="133"/>
      <c r="H583" s="132">
        <v>10</v>
      </c>
      <c r="I583" s="134">
        <v>6.49</v>
      </c>
      <c r="J583" s="135">
        <f t="shared" si="27"/>
        <v>64.900000000000006</v>
      </c>
      <c r="K583" s="138"/>
    </row>
    <row r="584" spans="1:11" ht="22.5" customHeight="1" thickBot="1" x14ac:dyDescent="0.3">
      <c r="B584" s="79">
        <v>4</v>
      </c>
      <c r="C584" s="28">
        <v>75</v>
      </c>
      <c r="D584" s="132" t="s">
        <v>1223</v>
      </c>
      <c r="E584" s="151" t="s">
        <v>1224</v>
      </c>
      <c r="F584" s="131">
        <v>12601</v>
      </c>
      <c r="G584" s="133"/>
      <c r="H584" s="132">
        <v>12</v>
      </c>
      <c r="I584" s="134">
        <v>7.95</v>
      </c>
      <c r="J584" s="135">
        <f t="shared" si="27"/>
        <v>95.4</v>
      </c>
      <c r="K584" s="138"/>
    </row>
    <row r="585" spans="1:11" ht="22.5" customHeight="1" thickBot="1" x14ac:dyDescent="0.3">
      <c r="A585" s="66"/>
      <c r="B585" s="89">
        <v>5</v>
      </c>
      <c r="C585" s="28">
        <v>75</v>
      </c>
      <c r="D585" s="132" t="s">
        <v>1229</v>
      </c>
      <c r="E585" s="151" t="s">
        <v>1230</v>
      </c>
      <c r="F585" s="131" t="s">
        <v>1231</v>
      </c>
      <c r="G585" s="133"/>
      <c r="H585" s="132">
        <v>12</v>
      </c>
      <c r="I585" s="134">
        <v>6.95</v>
      </c>
      <c r="J585" s="135">
        <f t="shared" si="27"/>
        <v>83.4</v>
      </c>
      <c r="K585" s="137"/>
    </row>
    <row r="586" spans="1:11" ht="22.5" customHeight="1" thickBot="1" x14ac:dyDescent="0.3">
      <c r="A586" s="86"/>
      <c r="B586" s="84">
        <v>6</v>
      </c>
      <c r="C586" s="28">
        <v>75</v>
      </c>
      <c r="D586" s="123" t="s">
        <v>1218</v>
      </c>
      <c r="E586" s="145" t="s">
        <v>1219</v>
      </c>
      <c r="F586" s="124">
        <v>907950</v>
      </c>
      <c r="G586" s="128" t="s">
        <v>22</v>
      </c>
      <c r="H586" s="123">
        <v>12</v>
      </c>
      <c r="I586" s="126">
        <v>2.95</v>
      </c>
      <c r="J586" s="126">
        <f>H586*I586</f>
        <v>35.400000000000006</v>
      </c>
      <c r="K586" s="137"/>
    </row>
    <row r="587" spans="1:11" ht="22.5" customHeight="1" thickBot="1" x14ac:dyDescent="0.3">
      <c r="B587" s="79">
        <v>1</v>
      </c>
      <c r="C587" s="28">
        <v>76</v>
      </c>
      <c r="D587" s="29" t="s">
        <v>1236</v>
      </c>
      <c r="E587" s="146" t="s">
        <v>1237</v>
      </c>
      <c r="F587" s="110">
        <v>510015</v>
      </c>
      <c r="G587" s="32"/>
      <c r="H587" s="29">
        <v>60</v>
      </c>
      <c r="I587" s="33">
        <v>2.79</v>
      </c>
      <c r="J587" s="34">
        <f>SUM(H587*I587)</f>
        <v>167.4</v>
      </c>
      <c r="K587" s="35"/>
    </row>
    <row r="588" spans="1:11" ht="22.5" customHeight="1" thickBot="1" x14ac:dyDescent="0.3">
      <c r="B588" s="79">
        <v>2</v>
      </c>
      <c r="C588" s="28">
        <v>76</v>
      </c>
      <c r="D588" s="29" t="s">
        <v>1234</v>
      </c>
      <c r="E588" s="146" t="s">
        <v>1235</v>
      </c>
      <c r="F588" s="110">
        <v>510003</v>
      </c>
      <c r="G588" s="32"/>
      <c r="H588" s="29">
        <v>50</v>
      </c>
      <c r="I588" s="33">
        <v>3.95</v>
      </c>
      <c r="J588" s="34">
        <f>SUM(H588*I588)</f>
        <v>197.5</v>
      </c>
      <c r="K588" s="35"/>
    </row>
    <row r="589" spans="1:11" ht="22.5" customHeight="1" thickBot="1" x14ac:dyDescent="0.3">
      <c r="B589" s="79">
        <v>3</v>
      </c>
      <c r="C589" s="28">
        <v>76</v>
      </c>
      <c r="D589" s="29" t="s">
        <v>1232</v>
      </c>
      <c r="E589" s="146" t="s">
        <v>1233</v>
      </c>
      <c r="F589" s="110">
        <v>510004</v>
      </c>
      <c r="G589" s="32"/>
      <c r="H589" s="29">
        <v>36</v>
      </c>
      <c r="I589" s="33">
        <v>3.95</v>
      </c>
      <c r="J589" s="34">
        <f t="shared" ref="J589:J599" si="28">SUM(H589*I589)</f>
        <v>142.20000000000002</v>
      </c>
      <c r="K589" s="38"/>
    </row>
    <row r="590" spans="1:11" ht="22.5" customHeight="1" thickBot="1" x14ac:dyDescent="0.3">
      <c r="B590" s="79">
        <v>4</v>
      </c>
      <c r="C590" s="28">
        <v>76</v>
      </c>
      <c r="D590" s="29" t="s">
        <v>1238</v>
      </c>
      <c r="E590" s="146" t="s">
        <v>1239</v>
      </c>
      <c r="F590" s="110">
        <v>510013</v>
      </c>
      <c r="G590" s="32"/>
      <c r="H590" s="29">
        <v>48</v>
      </c>
      <c r="I590" s="33">
        <v>3.19</v>
      </c>
      <c r="J590" s="34">
        <f t="shared" si="28"/>
        <v>153.12</v>
      </c>
      <c r="K590" s="35"/>
    </row>
    <row r="591" spans="1:11" ht="22.5" customHeight="1" thickBot="1" x14ac:dyDescent="0.3">
      <c r="A591" s="66"/>
      <c r="B591" s="89">
        <v>5</v>
      </c>
      <c r="C591" s="28">
        <v>76</v>
      </c>
      <c r="D591" s="29" t="s">
        <v>1242</v>
      </c>
      <c r="E591" s="146" t="s">
        <v>1243</v>
      </c>
      <c r="F591" s="110">
        <v>510016</v>
      </c>
      <c r="G591" s="32"/>
      <c r="H591" s="29">
        <v>36</v>
      </c>
      <c r="I591" s="33">
        <v>2.19</v>
      </c>
      <c r="J591" s="34">
        <f>SUM(H591*I591)</f>
        <v>78.84</v>
      </c>
      <c r="K591" s="35"/>
    </row>
    <row r="592" spans="1:11" ht="22.5" customHeight="1" thickBot="1" x14ac:dyDescent="0.3">
      <c r="A592" s="82"/>
      <c r="B592" s="83">
        <v>6</v>
      </c>
      <c r="C592" s="28">
        <v>76</v>
      </c>
      <c r="D592" s="29" t="s">
        <v>1240</v>
      </c>
      <c r="E592" s="146" t="s">
        <v>1241</v>
      </c>
      <c r="F592" s="110">
        <v>510006</v>
      </c>
      <c r="G592" s="32"/>
      <c r="H592" s="29">
        <v>48</v>
      </c>
      <c r="I592" s="33">
        <v>2.19</v>
      </c>
      <c r="J592" s="34">
        <f t="shared" si="28"/>
        <v>105.12</v>
      </c>
      <c r="K592" s="35"/>
    </row>
    <row r="593" spans="1:11" ht="22.5" customHeight="1" thickBot="1" x14ac:dyDescent="0.3">
      <c r="B593" s="79">
        <v>1</v>
      </c>
      <c r="C593" s="28">
        <v>77</v>
      </c>
      <c r="D593" s="29" t="s">
        <v>1250</v>
      </c>
      <c r="E593" s="146" t="s">
        <v>1251</v>
      </c>
      <c r="F593" s="110">
        <v>510008</v>
      </c>
      <c r="G593" s="32"/>
      <c r="H593" s="29">
        <v>48</v>
      </c>
      <c r="I593" s="33">
        <v>1.29</v>
      </c>
      <c r="J593" s="34">
        <f>SUM(H593*I593)</f>
        <v>61.92</v>
      </c>
      <c r="K593" s="35"/>
    </row>
    <row r="594" spans="1:11" ht="22.5" customHeight="1" thickBot="1" x14ac:dyDescent="0.3">
      <c r="B594" s="79">
        <v>2</v>
      </c>
      <c r="C594" s="28">
        <v>77</v>
      </c>
      <c r="D594" s="29" t="s">
        <v>1252</v>
      </c>
      <c r="E594" s="146" t="s">
        <v>1253</v>
      </c>
      <c r="F594" s="110">
        <v>510007</v>
      </c>
      <c r="G594" s="32"/>
      <c r="H594" s="29">
        <v>48</v>
      </c>
      <c r="I594" s="33">
        <v>1.29</v>
      </c>
      <c r="J594" s="34">
        <f>SUM(H594*I594)</f>
        <v>61.92</v>
      </c>
      <c r="K594" s="35"/>
    </row>
    <row r="595" spans="1:11" ht="22.5" customHeight="1" thickBot="1" x14ac:dyDescent="0.3">
      <c r="A595" s="66"/>
      <c r="B595" s="89">
        <v>3</v>
      </c>
      <c r="C595" s="28">
        <v>77</v>
      </c>
      <c r="D595" s="29" t="s">
        <v>1256</v>
      </c>
      <c r="E595" s="146" t="s">
        <v>1257</v>
      </c>
      <c r="F595" s="110">
        <v>510012</v>
      </c>
      <c r="G595" s="32"/>
      <c r="H595" s="29">
        <v>36</v>
      </c>
      <c r="I595" s="33">
        <v>4.1900000000000004</v>
      </c>
      <c r="J595" s="34">
        <f>SUM(H595*I595)</f>
        <v>150.84</v>
      </c>
      <c r="K595" s="35"/>
    </row>
    <row r="596" spans="1:11" ht="22.5" customHeight="1" thickBot="1" x14ac:dyDescent="0.3">
      <c r="B596" s="79">
        <v>4</v>
      </c>
      <c r="C596" s="28">
        <v>77</v>
      </c>
      <c r="D596" s="29" t="s">
        <v>1246</v>
      </c>
      <c r="E596" s="146" t="s">
        <v>1247</v>
      </c>
      <c r="F596" s="110">
        <v>510009</v>
      </c>
      <c r="G596" s="32"/>
      <c r="H596" s="29">
        <v>72</v>
      </c>
      <c r="I596" s="33">
        <v>1.79</v>
      </c>
      <c r="J596" s="34">
        <f>SUM(H596*I596)</f>
        <v>128.88</v>
      </c>
      <c r="K596" s="35"/>
    </row>
    <row r="597" spans="1:11" ht="22.5" customHeight="1" thickBot="1" x14ac:dyDescent="0.3">
      <c r="B597" s="79">
        <v>5</v>
      </c>
      <c r="C597" s="28">
        <v>77</v>
      </c>
      <c r="D597" s="29" t="s">
        <v>1248</v>
      </c>
      <c r="E597" s="146" t="s">
        <v>1249</v>
      </c>
      <c r="F597" s="110">
        <v>510010</v>
      </c>
      <c r="G597" s="32"/>
      <c r="H597" s="29">
        <v>100</v>
      </c>
      <c r="I597" s="33">
        <v>1.49</v>
      </c>
      <c r="J597" s="34">
        <f>SUM(H597*I597)</f>
        <v>149</v>
      </c>
      <c r="K597" s="35"/>
    </row>
    <row r="598" spans="1:11" ht="22.5" customHeight="1" thickBot="1" x14ac:dyDescent="0.3">
      <c r="B598" s="79">
        <v>6</v>
      </c>
      <c r="C598" s="28">
        <v>77</v>
      </c>
      <c r="D598" s="29" t="s">
        <v>1244</v>
      </c>
      <c r="E598" s="146" t="s">
        <v>1245</v>
      </c>
      <c r="F598" s="110">
        <v>510005</v>
      </c>
      <c r="G598" s="32"/>
      <c r="H598" s="29">
        <v>36</v>
      </c>
      <c r="I598" s="33">
        <v>5.95</v>
      </c>
      <c r="J598" s="34">
        <f t="shared" si="28"/>
        <v>214.20000000000002</v>
      </c>
      <c r="K598" s="38"/>
    </row>
    <row r="599" spans="1:11" ht="22.5" customHeight="1" thickBot="1" x14ac:dyDescent="0.3">
      <c r="A599" s="82"/>
      <c r="B599" s="83">
        <v>7</v>
      </c>
      <c r="C599" s="28">
        <v>77</v>
      </c>
      <c r="D599" s="29" t="s">
        <v>1254</v>
      </c>
      <c r="E599" s="146" t="s">
        <v>1255</v>
      </c>
      <c r="F599" s="110">
        <v>510014</v>
      </c>
      <c r="G599" s="32"/>
      <c r="H599" s="29">
        <v>24</v>
      </c>
      <c r="I599" s="33">
        <v>5.49</v>
      </c>
      <c r="J599" s="34">
        <f t="shared" si="28"/>
        <v>131.76</v>
      </c>
      <c r="K599" s="35"/>
    </row>
    <row r="600" spans="1:11" ht="22.5" customHeight="1" thickBot="1" x14ac:dyDescent="0.3">
      <c r="B600" s="79">
        <v>1</v>
      </c>
      <c r="C600" s="26">
        <v>78</v>
      </c>
      <c r="D600" s="20" t="s">
        <v>1258</v>
      </c>
      <c r="E600" s="149" t="s">
        <v>1259</v>
      </c>
      <c r="F600" s="109">
        <v>302317</v>
      </c>
      <c r="G600" s="27" t="s">
        <v>22</v>
      </c>
      <c r="H600" s="20">
        <v>6</v>
      </c>
      <c r="I600" s="23">
        <v>5.95</v>
      </c>
      <c r="J600" s="23">
        <f>H600*I600</f>
        <v>35.700000000000003</v>
      </c>
      <c r="K600" s="38"/>
    </row>
    <row r="601" spans="1:11" ht="22.5" customHeight="1" thickBot="1" x14ac:dyDescent="0.3">
      <c r="B601" s="79">
        <v>2</v>
      </c>
      <c r="C601" s="26">
        <v>78</v>
      </c>
      <c r="D601" s="29" t="s">
        <v>1267</v>
      </c>
      <c r="E601" s="146" t="s">
        <v>1268</v>
      </c>
      <c r="F601" s="110">
        <v>302316</v>
      </c>
      <c r="G601" s="32"/>
      <c r="H601" s="29">
        <v>6</v>
      </c>
      <c r="I601" s="33">
        <v>4.95</v>
      </c>
      <c r="J601" s="34">
        <f>SUM(H601*I601)</f>
        <v>29.700000000000003</v>
      </c>
      <c r="K601" s="24"/>
    </row>
    <row r="602" spans="1:11" ht="22.5" customHeight="1" thickBot="1" x14ac:dyDescent="0.3">
      <c r="B602" s="79">
        <v>3</v>
      </c>
      <c r="C602" s="26">
        <v>78</v>
      </c>
      <c r="D602" s="20" t="s">
        <v>1260</v>
      </c>
      <c r="E602" s="149" t="s">
        <v>1261</v>
      </c>
      <c r="F602" s="109">
        <v>302315</v>
      </c>
      <c r="G602" s="27" t="s">
        <v>22</v>
      </c>
      <c r="H602" s="20">
        <v>6</v>
      </c>
      <c r="I602" s="23">
        <v>3.95</v>
      </c>
      <c r="J602" s="23">
        <f>H602*I602</f>
        <v>23.700000000000003</v>
      </c>
      <c r="K602" s="24"/>
    </row>
    <row r="603" spans="1:11" ht="22.5" customHeight="1" thickBot="1" x14ac:dyDescent="0.3">
      <c r="B603" s="79">
        <v>4</v>
      </c>
      <c r="C603" s="26">
        <v>78</v>
      </c>
      <c r="D603" s="20" t="s">
        <v>1262</v>
      </c>
      <c r="E603" s="149" t="s">
        <v>1263</v>
      </c>
      <c r="F603" s="109" t="s">
        <v>1264</v>
      </c>
      <c r="G603" s="27" t="s">
        <v>22</v>
      </c>
      <c r="H603" s="20">
        <v>2</v>
      </c>
      <c r="I603" s="23">
        <v>25.95</v>
      </c>
      <c r="J603" s="23">
        <f>H603*I603</f>
        <v>51.9</v>
      </c>
      <c r="K603" s="24"/>
    </row>
    <row r="604" spans="1:11" ht="22.5" customHeight="1" thickBot="1" x14ac:dyDescent="0.3">
      <c r="B604" s="79">
        <v>5</v>
      </c>
      <c r="C604" s="26">
        <v>78</v>
      </c>
      <c r="D604" s="20" t="s">
        <v>1265</v>
      </c>
      <c r="E604" s="149" t="s">
        <v>1266</v>
      </c>
      <c r="F604" s="109">
        <v>5317720</v>
      </c>
      <c r="G604" s="27" t="s">
        <v>22</v>
      </c>
      <c r="H604" s="20">
        <v>6</v>
      </c>
      <c r="I604" s="23">
        <v>25.95</v>
      </c>
      <c r="J604" s="23">
        <f>H604*I604</f>
        <v>155.69999999999999</v>
      </c>
      <c r="K604" s="24"/>
    </row>
    <row r="605" spans="1:11" ht="22.5" customHeight="1" thickBot="1" x14ac:dyDescent="0.3">
      <c r="B605" s="79">
        <v>6</v>
      </c>
      <c r="C605" s="26">
        <v>78</v>
      </c>
      <c r="D605" s="29" t="s">
        <v>1269</v>
      </c>
      <c r="E605" s="146" t="s">
        <v>1270</v>
      </c>
      <c r="F605" s="110" t="s">
        <v>1271</v>
      </c>
      <c r="G605" s="32"/>
      <c r="H605" s="29">
        <v>12</v>
      </c>
      <c r="I605" s="33">
        <v>11.95</v>
      </c>
      <c r="J605" s="34">
        <f>SUM(H605*I605)</f>
        <v>143.39999999999998</v>
      </c>
      <c r="K605" s="38"/>
    </row>
    <row r="606" spans="1:11" ht="22.5" customHeight="1" thickBot="1" x14ac:dyDescent="0.3">
      <c r="A606" s="86"/>
      <c r="B606" s="84">
        <v>7</v>
      </c>
      <c r="C606" s="26">
        <v>78</v>
      </c>
      <c r="D606" s="29" t="s">
        <v>1272</v>
      </c>
      <c r="E606" s="146" t="s">
        <v>1273</v>
      </c>
      <c r="F606" s="110" t="s">
        <v>1274</v>
      </c>
      <c r="G606" s="32"/>
      <c r="H606" s="29">
        <v>6</v>
      </c>
      <c r="I606" s="33">
        <v>28.95</v>
      </c>
      <c r="J606" s="34">
        <f>SUM(H606*I606)</f>
        <v>173.7</v>
      </c>
      <c r="K606" s="38"/>
    </row>
    <row r="607" spans="1:11" ht="22.5" customHeight="1" thickBot="1" x14ac:dyDescent="0.3">
      <c r="A607" s="19"/>
      <c r="B607" s="80">
        <v>1</v>
      </c>
      <c r="C607" s="28">
        <v>79</v>
      </c>
      <c r="D607" s="29" t="s">
        <v>1289</v>
      </c>
      <c r="E607" s="146" t="s">
        <v>1290</v>
      </c>
      <c r="F607" s="110" t="s">
        <v>1291</v>
      </c>
      <c r="G607" s="32"/>
      <c r="H607" s="29">
        <v>6</v>
      </c>
      <c r="I607" s="33">
        <v>26.95</v>
      </c>
      <c r="J607" s="34">
        <f>SUM(H607*I607)</f>
        <v>161.69999999999999</v>
      </c>
      <c r="K607" s="38"/>
    </row>
    <row r="608" spans="1:11" ht="22.5" customHeight="1" thickBot="1" x14ac:dyDescent="0.3">
      <c r="A608" s="94"/>
      <c r="B608" s="95">
        <v>2</v>
      </c>
      <c r="C608" s="28">
        <v>79</v>
      </c>
      <c r="D608" s="29" t="s">
        <v>1292</v>
      </c>
      <c r="E608" s="146" t="s">
        <v>1293</v>
      </c>
      <c r="F608" s="110" t="s">
        <v>1294</v>
      </c>
      <c r="G608" s="32"/>
      <c r="H608" s="29">
        <v>6</v>
      </c>
      <c r="I608" s="33">
        <v>28.95</v>
      </c>
      <c r="J608" s="34">
        <f>SUM(H608*I608)</f>
        <v>173.7</v>
      </c>
      <c r="K608" s="38"/>
    </row>
    <row r="609" spans="1:21" ht="22.5" customHeight="1" thickBot="1" x14ac:dyDescent="0.3">
      <c r="A609" s="19"/>
      <c r="B609" s="80">
        <v>3</v>
      </c>
      <c r="C609" s="28">
        <v>79</v>
      </c>
      <c r="D609" s="20" t="s">
        <v>1275</v>
      </c>
      <c r="E609" s="149" t="s">
        <v>1276</v>
      </c>
      <c r="F609" s="109">
        <v>302260</v>
      </c>
      <c r="G609" s="27" t="s">
        <v>22</v>
      </c>
      <c r="H609" s="20">
        <v>4</v>
      </c>
      <c r="I609" s="23">
        <v>28.95</v>
      </c>
      <c r="J609" s="23">
        <f t="shared" ref="J609:J615" si="29">H609*I609</f>
        <v>115.8</v>
      </c>
      <c r="K609" s="38"/>
    </row>
    <row r="610" spans="1:21" ht="22.5" customHeight="1" thickBot="1" x14ac:dyDescent="0.3">
      <c r="A610" s="19"/>
      <c r="B610" s="80">
        <v>4</v>
      </c>
      <c r="C610" s="28">
        <v>79</v>
      </c>
      <c r="D610" s="20" t="s">
        <v>1277</v>
      </c>
      <c r="E610" s="149" t="s">
        <v>1278</v>
      </c>
      <c r="F610" s="109">
        <v>302261</v>
      </c>
      <c r="G610" s="27" t="s">
        <v>22</v>
      </c>
      <c r="H610" s="20">
        <v>4</v>
      </c>
      <c r="I610" s="23">
        <v>28.95</v>
      </c>
      <c r="J610" s="23">
        <f t="shared" si="29"/>
        <v>115.8</v>
      </c>
      <c r="K610" s="24"/>
    </row>
    <row r="611" spans="1:21" ht="22.5" customHeight="1" thickBot="1" x14ac:dyDescent="0.3">
      <c r="A611" s="19"/>
      <c r="B611" s="80">
        <v>5</v>
      </c>
      <c r="C611" s="28">
        <v>79</v>
      </c>
      <c r="D611" s="20" t="s">
        <v>1279</v>
      </c>
      <c r="E611" s="149" t="s">
        <v>1280</v>
      </c>
      <c r="F611" s="109">
        <v>302262</v>
      </c>
      <c r="G611" s="27" t="s">
        <v>22</v>
      </c>
      <c r="H611" s="20">
        <v>4</v>
      </c>
      <c r="I611" s="23">
        <v>28.95</v>
      </c>
      <c r="J611" s="23">
        <f t="shared" si="29"/>
        <v>115.8</v>
      </c>
      <c r="K611" s="24"/>
    </row>
    <row r="612" spans="1:21" ht="22.5" customHeight="1" thickBot="1" x14ac:dyDescent="0.3">
      <c r="A612" s="19"/>
      <c r="B612" s="80">
        <v>6</v>
      </c>
      <c r="C612" s="28">
        <v>79</v>
      </c>
      <c r="D612" s="20" t="s">
        <v>1281</v>
      </c>
      <c r="E612" s="149" t="s">
        <v>1282</v>
      </c>
      <c r="F612" s="109">
        <v>302263</v>
      </c>
      <c r="G612" s="27" t="s">
        <v>22</v>
      </c>
      <c r="H612" s="20">
        <v>4</v>
      </c>
      <c r="I612" s="23">
        <v>28.95</v>
      </c>
      <c r="J612" s="23">
        <f t="shared" si="29"/>
        <v>115.8</v>
      </c>
      <c r="K612" s="24"/>
    </row>
    <row r="613" spans="1:21" ht="22.5" customHeight="1" thickBot="1" x14ac:dyDescent="0.3">
      <c r="A613" s="19"/>
      <c r="B613" s="80">
        <v>7</v>
      </c>
      <c r="C613" s="28">
        <v>79</v>
      </c>
      <c r="D613" s="20" t="s">
        <v>1283</v>
      </c>
      <c r="E613" s="149" t="s">
        <v>1284</v>
      </c>
      <c r="F613" s="109">
        <v>302259</v>
      </c>
      <c r="G613" s="27" t="s">
        <v>22</v>
      </c>
      <c r="H613" s="20">
        <v>4</v>
      </c>
      <c r="I613" s="23">
        <v>28.95</v>
      </c>
      <c r="J613" s="23">
        <f t="shared" si="29"/>
        <v>115.8</v>
      </c>
      <c r="K613" s="24"/>
    </row>
    <row r="614" spans="1:21" ht="22.5" customHeight="1" thickBot="1" x14ac:dyDescent="0.3">
      <c r="B614" s="79">
        <v>8</v>
      </c>
      <c r="C614" s="28">
        <v>79</v>
      </c>
      <c r="D614" s="20" t="s">
        <v>1285</v>
      </c>
      <c r="E614" s="149" t="s">
        <v>1286</v>
      </c>
      <c r="F614" s="109">
        <v>302264</v>
      </c>
      <c r="G614" s="27" t="s">
        <v>22</v>
      </c>
      <c r="H614" s="20">
        <v>4</v>
      </c>
      <c r="I614" s="23">
        <v>28.95</v>
      </c>
      <c r="J614" s="23">
        <f t="shared" si="29"/>
        <v>115.8</v>
      </c>
      <c r="K614" s="24"/>
    </row>
    <row r="615" spans="1:21" ht="22.5" customHeight="1" thickBot="1" x14ac:dyDescent="0.3">
      <c r="A615" s="82"/>
      <c r="B615" s="83">
        <v>9</v>
      </c>
      <c r="C615" s="28">
        <v>79</v>
      </c>
      <c r="D615" s="20" t="s">
        <v>1287</v>
      </c>
      <c r="E615" s="149" t="s">
        <v>1288</v>
      </c>
      <c r="F615" s="109">
        <v>302265</v>
      </c>
      <c r="G615" s="27" t="s">
        <v>22</v>
      </c>
      <c r="H615" s="20">
        <v>4</v>
      </c>
      <c r="I615" s="23">
        <v>28.95</v>
      </c>
      <c r="J615" s="23">
        <f t="shared" si="29"/>
        <v>115.8</v>
      </c>
      <c r="K615" s="24"/>
    </row>
    <row r="616" spans="1:21" ht="22.5" customHeight="1" thickBot="1" x14ac:dyDescent="0.3">
      <c r="B616" s="79">
        <v>1</v>
      </c>
      <c r="C616" s="28">
        <v>80</v>
      </c>
      <c r="D616" s="29" t="s">
        <v>1298</v>
      </c>
      <c r="E616" s="146" t="s">
        <v>1299</v>
      </c>
      <c r="F616" s="110" t="s">
        <v>1300</v>
      </c>
      <c r="G616" s="32"/>
      <c r="H616" s="29">
        <v>6</v>
      </c>
      <c r="I616" s="33">
        <v>16.989999999999998</v>
      </c>
      <c r="J616" s="34">
        <f>SUM(H616*I616)</f>
        <v>101.94</v>
      </c>
      <c r="K616" s="38"/>
    </row>
    <row r="617" spans="1:21" ht="22.5" customHeight="1" thickBot="1" x14ac:dyDescent="0.3">
      <c r="A617" s="19"/>
      <c r="B617" s="80">
        <v>2</v>
      </c>
      <c r="C617" s="28">
        <v>80</v>
      </c>
      <c r="D617" s="29" t="s">
        <v>1295</v>
      </c>
      <c r="E617" s="146" t="s">
        <v>1296</v>
      </c>
      <c r="F617" s="110" t="s">
        <v>1297</v>
      </c>
      <c r="G617" s="32"/>
      <c r="H617" s="29">
        <v>2</v>
      </c>
      <c r="I617" s="33">
        <v>42.95</v>
      </c>
      <c r="J617" s="34">
        <f t="shared" ref="J617:J622" si="30">SUM(H617*I617)</f>
        <v>85.9</v>
      </c>
      <c r="K617" s="35"/>
    </row>
    <row r="618" spans="1:21" ht="22.5" customHeight="1" thickBot="1" x14ac:dyDescent="0.3">
      <c r="B618" s="79">
        <v>3</v>
      </c>
      <c r="C618" s="28">
        <v>80</v>
      </c>
      <c r="D618" s="29" t="s">
        <v>1303</v>
      </c>
      <c r="E618" s="146" t="s">
        <v>1304</v>
      </c>
      <c r="F618" s="110">
        <v>302356</v>
      </c>
      <c r="G618" s="32"/>
      <c r="H618" s="29">
        <v>6</v>
      </c>
      <c r="I618" s="33">
        <v>9.9499999999999993</v>
      </c>
      <c r="J618" s="34">
        <f>SUM(H618*I618)</f>
        <v>59.699999999999996</v>
      </c>
      <c r="K618" s="38"/>
    </row>
    <row r="619" spans="1:21" ht="22.5" customHeight="1" thickBot="1" x14ac:dyDescent="0.3">
      <c r="B619" s="79">
        <v>4</v>
      </c>
      <c r="C619" s="28">
        <v>80</v>
      </c>
      <c r="D619" s="29" t="s">
        <v>1301</v>
      </c>
      <c r="E619" s="146" t="s">
        <v>1302</v>
      </c>
      <c r="F619" s="110">
        <v>302354</v>
      </c>
      <c r="G619" s="32"/>
      <c r="H619" s="29">
        <v>6</v>
      </c>
      <c r="I619" s="33">
        <v>22.95</v>
      </c>
      <c r="J619" s="34">
        <f t="shared" si="30"/>
        <v>137.69999999999999</v>
      </c>
      <c r="K619" s="38"/>
    </row>
    <row r="620" spans="1:21" s="66" customFormat="1" ht="22.5" customHeight="1" thickBot="1" x14ac:dyDescent="0.3">
      <c r="B620" s="89">
        <v>5</v>
      </c>
      <c r="C620" s="28">
        <v>80</v>
      </c>
      <c r="D620" s="68" t="s">
        <v>1310</v>
      </c>
      <c r="E620" s="152" t="s">
        <v>1311</v>
      </c>
      <c r="F620" s="115">
        <v>20722</v>
      </c>
      <c r="G620" s="69"/>
      <c r="H620" s="68">
        <v>6</v>
      </c>
      <c r="I620" s="70">
        <v>11.99</v>
      </c>
      <c r="J620" s="71">
        <f>SUM(H620*I620)</f>
        <v>71.94</v>
      </c>
      <c r="K620" s="38"/>
      <c r="L620"/>
      <c r="M620"/>
      <c r="N620"/>
      <c r="O620"/>
      <c r="P620"/>
      <c r="Q620"/>
      <c r="R620"/>
      <c r="S620"/>
      <c r="T620"/>
      <c r="U620"/>
    </row>
    <row r="621" spans="1:21" ht="22.5" customHeight="1" thickBot="1" x14ac:dyDescent="0.3">
      <c r="B621" s="79">
        <v>6</v>
      </c>
      <c r="C621" s="28">
        <v>80</v>
      </c>
      <c r="D621" s="29" t="s">
        <v>1305</v>
      </c>
      <c r="E621" s="146" t="s">
        <v>1306</v>
      </c>
      <c r="F621" s="110" t="s">
        <v>1307</v>
      </c>
      <c r="G621" s="32"/>
      <c r="H621" s="29">
        <v>2</v>
      </c>
      <c r="I621" s="33">
        <v>41.95</v>
      </c>
      <c r="J621" s="34">
        <f t="shared" si="30"/>
        <v>83.9</v>
      </c>
      <c r="K621" s="38"/>
    </row>
    <row r="622" spans="1:21" ht="22.5" customHeight="1" thickBot="1" x14ac:dyDescent="0.3">
      <c r="A622" s="82"/>
      <c r="B622" s="83">
        <v>7</v>
      </c>
      <c r="C622" s="28">
        <v>80</v>
      </c>
      <c r="D622" s="29" t="s">
        <v>1308</v>
      </c>
      <c r="E622" s="146" t="s">
        <v>1309</v>
      </c>
      <c r="F622" s="110">
        <v>302352</v>
      </c>
      <c r="G622" s="32"/>
      <c r="H622" s="29">
        <v>6</v>
      </c>
      <c r="I622" s="33">
        <v>16.95</v>
      </c>
      <c r="J622" s="34">
        <f t="shared" si="30"/>
        <v>101.69999999999999</v>
      </c>
      <c r="K622" s="38"/>
    </row>
    <row r="623" spans="1:21" ht="22.5" customHeight="1" thickBot="1" x14ac:dyDescent="0.3">
      <c r="A623" s="96"/>
      <c r="C623" s="28">
        <v>81</v>
      </c>
      <c r="D623" s="57" t="s">
        <v>1312</v>
      </c>
      <c r="E623" s="146" t="s">
        <v>1454</v>
      </c>
      <c r="F623" s="110">
        <v>5322751</v>
      </c>
      <c r="G623" s="32"/>
      <c r="H623" s="29">
        <v>3</v>
      </c>
      <c r="I623" s="33">
        <v>58.95</v>
      </c>
      <c r="J623" s="34">
        <f>SUM(H623*I623)</f>
        <v>176.85000000000002</v>
      </c>
      <c r="K623" s="65"/>
    </row>
    <row r="624" spans="1:21" s="66" customFormat="1" ht="22.5" customHeight="1" thickBot="1" x14ac:dyDescent="0.3">
      <c r="A624" s="97"/>
      <c r="B624" s="79"/>
      <c r="C624" s="67">
        <v>81</v>
      </c>
      <c r="D624" s="57" t="s">
        <v>1314</v>
      </c>
      <c r="E624" s="152" t="s">
        <v>1455</v>
      </c>
      <c r="F624" s="115">
        <v>5322795</v>
      </c>
      <c r="G624" s="69"/>
      <c r="H624" s="68">
        <v>3</v>
      </c>
      <c r="I624" s="70">
        <v>29.95</v>
      </c>
      <c r="J624" s="71">
        <f>SUM(H624*I624)</f>
        <v>89.85</v>
      </c>
      <c r="K624" s="72"/>
      <c r="L624"/>
      <c r="M624"/>
      <c r="N624"/>
      <c r="O624"/>
      <c r="P624"/>
      <c r="Q624"/>
      <c r="R624"/>
      <c r="S624"/>
      <c r="T624"/>
      <c r="U624"/>
    </row>
    <row r="625" spans="1:21" ht="22.5" customHeight="1" thickBot="1" x14ac:dyDescent="0.3">
      <c r="A625" s="97"/>
      <c r="C625" s="28">
        <v>81</v>
      </c>
      <c r="D625" s="57" t="s">
        <v>1322</v>
      </c>
      <c r="E625" s="146" t="s">
        <v>1323</v>
      </c>
      <c r="F625" s="110" t="s">
        <v>1324</v>
      </c>
      <c r="G625" s="32"/>
      <c r="H625" s="29">
        <v>6</v>
      </c>
      <c r="I625" s="33">
        <v>24.95</v>
      </c>
      <c r="J625" s="34">
        <f t="shared" ref="J625:J630" si="31">SUM(H625*I625)</f>
        <v>149.69999999999999</v>
      </c>
      <c r="K625" s="38"/>
    </row>
    <row r="626" spans="1:21" s="66" customFormat="1" ht="22.5" customHeight="1" thickBot="1" x14ac:dyDescent="0.3">
      <c r="A626" s="97"/>
      <c r="B626" s="79"/>
      <c r="C626" s="67">
        <v>81</v>
      </c>
      <c r="D626" s="57" t="s">
        <v>1325</v>
      </c>
      <c r="E626" s="152" t="s">
        <v>1326</v>
      </c>
      <c r="F626" s="115" t="s">
        <v>1327</v>
      </c>
      <c r="G626" s="69"/>
      <c r="H626" s="68">
        <v>6</v>
      </c>
      <c r="I626" s="70">
        <v>21.95</v>
      </c>
      <c r="J626" s="71">
        <f t="shared" si="31"/>
        <v>131.69999999999999</v>
      </c>
      <c r="K626" s="72"/>
      <c r="L626"/>
      <c r="M626"/>
      <c r="N626"/>
      <c r="O626"/>
      <c r="P626"/>
      <c r="Q626"/>
      <c r="R626"/>
      <c r="S626"/>
      <c r="T626"/>
      <c r="U626"/>
    </row>
    <row r="627" spans="1:21" ht="22.5" customHeight="1" thickBot="1" x14ac:dyDescent="0.3">
      <c r="A627" s="97"/>
      <c r="C627" s="28">
        <v>81</v>
      </c>
      <c r="D627" s="57" t="s">
        <v>1316</v>
      </c>
      <c r="E627" s="146" t="s">
        <v>1456</v>
      </c>
      <c r="F627" s="110" t="s">
        <v>1318</v>
      </c>
      <c r="G627" s="32"/>
      <c r="H627" s="29">
        <v>6</v>
      </c>
      <c r="I627" s="33">
        <v>39.950000000000003</v>
      </c>
      <c r="J627" s="34">
        <f t="shared" si="31"/>
        <v>239.70000000000002</v>
      </c>
      <c r="K627" s="38"/>
    </row>
    <row r="628" spans="1:21" s="66" customFormat="1" ht="22.5" customHeight="1" thickBot="1" x14ac:dyDescent="0.3">
      <c r="A628" s="97"/>
      <c r="B628" s="79"/>
      <c r="C628" s="67">
        <v>81</v>
      </c>
      <c r="D628" s="57" t="s">
        <v>1319</v>
      </c>
      <c r="E628" s="152" t="s">
        <v>1457</v>
      </c>
      <c r="F628" s="115" t="s">
        <v>1458</v>
      </c>
      <c r="G628" s="69"/>
      <c r="H628" s="68">
        <v>6</v>
      </c>
      <c r="I628" s="70">
        <v>39.950000000000003</v>
      </c>
      <c r="J628" s="71">
        <f t="shared" si="31"/>
        <v>239.70000000000002</v>
      </c>
      <c r="K628" s="72"/>
      <c r="L628"/>
      <c r="M628"/>
      <c r="N628"/>
      <c r="O628"/>
      <c r="P628"/>
      <c r="Q628"/>
      <c r="R628"/>
      <c r="S628"/>
      <c r="T628"/>
      <c r="U628"/>
    </row>
    <row r="629" spans="1:21" ht="22.5" customHeight="1" thickBot="1" x14ac:dyDescent="0.3">
      <c r="A629" s="97"/>
      <c r="C629" s="28">
        <v>81</v>
      </c>
      <c r="D629" s="57" t="s">
        <v>1459</v>
      </c>
      <c r="E629" s="146" t="s">
        <v>1329</v>
      </c>
      <c r="F629" s="110" t="s">
        <v>1330</v>
      </c>
      <c r="G629" s="32"/>
      <c r="H629" s="29">
        <v>6</v>
      </c>
      <c r="I629" s="33">
        <v>28.95</v>
      </c>
      <c r="J629" s="34">
        <f t="shared" si="31"/>
        <v>173.7</v>
      </c>
      <c r="K629" s="38"/>
    </row>
    <row r="630" spans="1:21" s="66" customFormat="1" ht="22.5" customHeight="1" thickBot="1" x14ac:dyDescent="0.3">
      <c r="A630" s="97"/>
      <c r="B630" s="79"/>
      <c r="C630" s="67">
        <v>81</v>
      </c>
      <c r="D630" s="57" t="s">
        <v>1331</v>
      </c>
      <c r="E630" s="152" t="s">
        <v>1461</v>
      </c>
      <c r="F630" s="115" t="s">
        <v>1462</v>
      </c>
      <c r="G630" s="69"/>
      <c r="H630" s="68">
        <v>6</v>
      </c>
      <c r="I630" s="33">
        <v>28.95</v>
      </c>
      <c r="J630" s="71">
        <f t="shared" si="31"/>
        <v>173.7</v>
      </c>
      <c r="K630" s="72"/>
      <c r="L630"/>
      <c r="M630"/>
      <c r="N630"/>
      <c r="O630"/>
      <c r="P630"/>
      <c r="Q630"/>
      <c r="R630"/>
      <c r="S630"/>
      <c r="T630"/>
      <c r="U630"/>
    </row>
    <row r="631" spans="1:21" ht="22.5" customHeight="1" thickBot="1" x14ac:dyDescent="0.3">
      <c r="A631" s="100"/>
      <c r="B631" s="83"/>
      <c r="C631" s="28">
        <v>81</v>
      </c>
      <c r="D631" s="57" t="s">
        <v>1334</v>
      </c>
      <c r="E631" s="146" t="s">
        <v>1460</v>
      </c>
      <c r="F631" s="110" t="s">
        <v>1336</v>
      </c>
      <c r="G631" s="32"/>
      <c r="H631" s="29">
        <v>6</v>
      </c>
      <c r="I631" s="33">
        <v>28.95</v>
      </c>
      <c r="J631" s="34">
        <f>SUM(H631*I631)</f>
        <v>173.7</v>
      </c>
      <c r="K631" s="38"/>
    </row>
    <row r="632" spans="1:21" s="66" customFormat="1" ht="22.5" customHeight="1" thickBot="1" x14ac:dyDescent="0.3">
      <c r="A632" s="97"/>
      <c r="B632" s="79"/>
      <c r="C632" s="67">
        <v>82</v>
      </c>
      <c r="D632" s="57" t="s">
        <v>1344</v>
      </c>
      <c r="E632" s="152" t="s">
        <v>1463</v>
      </c>
      <c r="F632" s="115" t="s">
        <v>1346</v>
      </c>
      <c r="G632" s="69"/>
      <c r="H632" s="68">
        <v>6</v>
      </c>
      <c r="I632" s="33">
        <v>28.95</v>
      </c>
      <c r="J632" s="71">
        <f>SUM(H632*I632)</f>
        <v>173.7</v>
      </c>
      <c r="K632" s="72"/>
      <c r="L632"/>
      <c r="M632"/>
      <c r="N632"/>
      <c r="O632"/>
      <c r="P632"/>
      <c r="Q632"/>
      <c r="R632"/>
      <c r="S632"/>
      <c r="T632"/>
      <c r="U632"/>
    </row>
    <row r="633" spans="1:21" ht="22.5" customHeight="1" thickBot="1" x14ac:dyDescent="0.3">
      <c r="A633" s="97"/>
      <c r="C633" s="28">
        <v>82</v>
      </c>
      <c r="D633" s="57" t="s">
        <v>1347</v>
      </c>
      <c r="E633" s="146" t="s">
        <v>1464</v>
      </c>
      <c r="F633" s="110">
        <v>302318</v>
      </c>
      <c r="G633" s="32"/>
      <c r="H633" s="29">
        <v>6</v>
      </c>
      <c r="I633" s="33">
        <v>17.95</v>
      </c>
      <c r="J633" s="34">
        <f>SUM(H633*I633)</f>
        <v>107.69999999999999</v>
      </c>
      <c r="K633" s="38"/>
    </row>
    <row r="634" spans="1:21" s="66" customFormat="1" ht="22.5" customHeight="1" thickBot="1" x14ac:dyDescent="0.3">
      <c r="A634" s="97"/>
      <c r="B634" s="79"/>
      <c r="C634" s="67">
        <v>82</v>
      </c>
      <c r="D634" s="57" t="s">
        <v>1349</v>
      </c>
      <c r="E634" s="152" t="s">
        <v>1465</v>
      </c>
      <c r="F634" s="115">
        <v>302320</v>
      </c>
      <c r="G634" s="69"/>
      <c r="H634" s="68">
        <v>6</v>
      </c>
      <c r="I634" s="70">
        <v>17.95</v>
      </c>
      <c r="J634" s="71">
        <f>SUM(H634*I634)</f>
        <v>107.69999999999999</v>
      </c>
      <c r="K634" s="72"/>
      <c r="L634"/>
      <c r="M634"/>
      <c r="N634"/>
      <c r="O634"/>
      <c r="P634"/>
      <c r="Q634"/>
      <c r="R634"/>
      <c r="S634"/>
      <c r="T634"/>
      <c r="U634"/>
    </row>
    <row r="635" spans="1:21" ht="22.5" customHeight="1" thickBot="1" x14ac:dyDescent="0.3">
      <c r="A635" s="97"/>
      <c r="C635" s="28">
        <v>82</v>
      </c>
      <c r="D635" s="57" t="s">
        <v>1351</v>
      </c>
      <c r="E635" s="146" t="s">
        <v>1466</v>
      </c>
      <c r="F635" s="110">
        <v>302365</v>
      </c>
      <c r="G635" s="32"/>
      <c r="H635" s="29">
        <v>6</v>
      </c>
      <c r="I635" s="33">
        <v>21.95</v>
      </c>
      <c r="J635" s="34">
        <f t="shared" ref="J635:J646" si="32">SUM(H635*I635)</f>
        <v>131.69999999999999</v>
      </c>
      <c r="K635" s="38"/>
    </row>
    <row r="636" spans="1:21" s="66" customFormat="1" ht="22.5" customHeight="1" thickBot="1" x14ac:dyDescent="0.3">
      <c r="A636" s="97"/>
      <c r="B636" s="79"/>
      <c r="C636" s="67">
        <v>82</v>
      </c>
      <c r="D636" s="57" t="s">
        <v>1337</v>
      </c>
      <c r="E636" s="152" t="s">
        <v>1467</v>
      </c>
      <c r="F636" s="115" t="s">
        <v>1339</v>
      </c>
      <c r="G636" s="69"/>
      <c r="H636" s="68">
        <v>6</v>
      </c>
      <c r="I636" s="70">
        <v>18.95</v>
      </c>
      <c r="J636" s="71">
        <f t="shared" si="32"/>
        <v>113.69999999999999</v>
      </c>
      <c r="K636" s="72"/>
      <c r="L636"/>
      <c r="M636"/>
      <c r="N636"/>
      <c r="O636"/>
      <c r="P636"/>
      <c r="Q636"/>
      <c r="R636"/>
      <c r="S636"/>
      <c r="T636"/>
      <c r="U636"/>
    </row>
    <row r="637" spans="1:21" ht="22.5" customHeight="1" thickBot="1" x14ac:dyDescent="0.3">
      <c r="A637" s="97"/>
      <c r="C637" s="28">
        <v>82</v>
      </c>
      <c r="D637" s="57" t="s">
        <v>1340</v>
      </c>
      <c r="E637" s="146" t="s">
        <v>1341</v>
      </c>
      <c r="F637" s="110">
        <v>5319703</v>
      </c>
      <c r="G637" s="32"/>
      <c r="H637" s="29">
        <v>2</v>
      </c>
      <c r="I637" s="33">
        <v>59.95</v>
      </c>
      <c r="J637" s="34">
        <f t="shared" si="32"/>
        <v>119.9</v>
      </c>
      <c r="K637" s="38"/>
    </row>
    <row r="638" spans="1:21" s="66" customFormat="1" ht="22.5" customHeight="1" thickBot="1" x14ac:dyDescent="0.3">
      <c r="A638" s="97"/>
      <c r="B638" s="79"/>
      <c r="C638" s="67">
        <v>83</v>
      </c>
      <c r="D638" s="78" t="s">
        <v>1355</v>
      </c>
      <c r="E638" s="152" t="s">
        <v>1468</v>
      </c>
      <c r="F638" s="115" t="s">
        <v>1357</v>
      </c>
      <c r="G638" s="69"/>
      <c r="H638" s="68">
        <v>6</v>
      </c>
      <c r="I638" s="70">
        <v>27.95</v>
      </c>
      <c r="J638" s="71">
        <f t="shared" si="32"/>
        <v>167.7</v>
      </c>
      <c r="K638" s="72"/>
      <c r="L638"/>
      <c r="M638"/>
      <c r="N638"/>
      <c r="O638"/>
      <c r="P638"/>
      <c r="Q638"/>
      <c r="R638"/>
      <c r="S638"/>
      <c r="T638"/>
      <c r="U638"/>
    </row>
    <row r="639" spans="1:21" ht="22.5" customHeight="1" thickBot="1" x14ac:dyDescent="0.3">
      <c r="A639" s="97"/>
      <c r="C639" s="28">
        <v>83</v>
      </c>
      <c r="D639" s="57" t="s">
        <v>1353</v>
      </c>
      <c r="E639" s="146" t="s">
        <v>1469</v>
      </c>
      <c r="F639" s="110">
        <v>80787</v>
      </c>
      <c r="G639" s="32"/>
      <c r="H639" s="29">
        <v>2</v>
      </c>
      <c r="I639" s="33">
        <v>34.75</v>
      </c>
      <c r="J639" s="34">
        <f t="shared" si="32"/>
        <v>69.5</v>
      </c>
      <c r="K639" s="38"/>
    </row>
    <row r="640" spans="1:21" s="66" customFormat="1" ht="22.5" customHeight="1" thickBot="1" x14ac:dyDescent="0.3">
      <c r="A640" s="97"/>
      <c r="B640" s="79"/>
      <c r="C640" s="67">
        <v>83</v>
      </c>
      <c r="D640" s="78" t="s">
        <v>1358</v>
      </c>
      <c r="E640" s="152" t="s">
        <v>1470</v>
      </c>
      <c r="F640" s="115" t="s">
        <v>1360</v>
      </c>
      <c r="G640" s="69"/>
      <c r="H640" s="68">
        <v>2</v>
      </c>
      <c r="I640" s="70">
        <v>89.95</v>
      </c>
      <c r="J640" s="71">
        <f t="shared" si="32"/>
        <v>179.9</v>
      </c>
      <c r="K640" s="72"/>
      <c r="L640"/>
      <c r="M640"/>
      <c r="N640"/>
      <c r="O640"/>
      <c r="P640"/>
      <c r="Q640"/>
      <c r="R640"/>
      <c r="S640"/>
      <c r="T640"/>
      <c r="U640"/>
    </row>
    <row r="641" spans="1:21" ht="22.5" customHeight="1" thickBot="1" x14ac:dyDescent="0.3">
      <c r="A641" s="97"/>
      <c r="C641" s="73">
        <v>84</v>
      </c>
      <c r="D641" s="101" t="s">
        <v>1366</v>
      </c>
      <c r="E641" s="153" t="s">
        <v>1367</v>
      </c>
      <c r="F641" s="104">
        <v>4753</v>
      </c>
      <c r="G641" s="46"/>
      <c r="H641" s="74">
        <v>6</v>
      </c>
      <c r="I641" s="75">
        <v>22.95</v>
      </c>
      <c r="J641" s="76">
        <f t="shared" si="32"/>
        <v>137.69999999999999</v>
      </c>
      <c r="K641" s="77"/>
    </row>
    <row r="642" spans="1:21" ht="22.5" customHeight="1" thickBot="1" x14ac:dyDescent="0.3">
      <c r="A642" s="97"/>
      <c r="C642" s="28">
        <v>84</v>
      </c>
      <c r="D642" s="57" t="s">
        <v>1471</v>
      </c>
      <c r="E642" s="146" t="s">
        <v>1362</v>
      </c>
      <c r="F642" s="110">
        <v>306015</v>
      </c>
      <c r="G642" s="32"/>
      <c r="H642" s="29">
        <v>2</v>
      </c>
      <c r="I642" s="33">
        <v>44.95</v>
      </c>
      <c r="J642" s="34">
        <f t="shared" si="32"/>
        <v>89.9</v>
      </c>
      <c r="K642" s="38"/>
    </row>
    <row r="643" spans="1:21" s="66" customFormat="1" ht="22.5" customHeight="1" thickBot="1" x14ac:dyDescent="0.3">
      <c r="A643" s="97"/>
      <c r="B643" s="79"/>
      <c r="C643" s="67">
        <v>84</v>
      </c>
      <c r="D643" s="78" t="s">
        <v>1374</v>
      </c>
      <c r="E643" s="152" t="s">
        <v>1375</v>
      </c>
      <c r="F643" s="115">
        <v>111044</v>
      </c>
      <c r="G643" s="69"/>
      <c r="H643" s="68">
        <v>4</v>
      </c>
      <c r="I643" s="70">
        <v>6.95</v>
      </c>
      <c r="J643" s="71">
        <f t="shared" si="32"/>
        <v>27.8</v>
      </c>
      <c r="K643" s="72"/>
      <c r="L643"/>
      <c r="M643"/>
      <c r="N643"/>
      <c r="O643"/>
      <c r="P643"/>
      <c r="Q643"/>
      <c r="R643"/>
      <c r="S643"/>
      <c r="T643"/>
      <c r="U643"/>
    </row>
    <row r="644" spans="1:21" ht="22.5" customHeight="1" thickBot="1" x14ac:dyDescent="0.3">
      <c r="A644" s="97"/>
      <c r="C644" s="28">
        <v>84</v>
      </c>
      <c r="D644" s="57" t="s">
        <v>1363</v>
      </c>
      <c r="E644" s="146" t="s">
        <v>1472</v>
      </c>
      <c r="F644" s="110" t="s">
        <v>1365</v>
      </c>
      <c r="G644" s="32"/>
      <c r="H644" s="29">
        <v>3</v>
      </c>
      <c r="I644" s="33">
        <v>13.49</v>
      </c>
      <c r="J644" s="34">
        <f t="shared" si="32"/>
        <v>40.47</v>
      </c>
      <c r="K644" s="38"/>
    </row>
    <row r="645" spans="1:21" s="66" customFormat="1" ht="22.5" customHeight="1" thickBot="1" x14ac:dyDescent="0.3">
      <c r="A645" s="97"/>
      <c r="B645" s="79"/>
      <c r="C645" s="67">
        <v>84</v>
      </c>
      <c r="D645" s="78" t="s">
        <v>1368</v>
      </c>
      <c r="E645" s="152" t="s">
        <v>1369</v>
      </c>
      <c r="F645" s="115" t="s">
        <v>1370</v>
      </c>
      <c r="G645" s="69"/>
      <c r="H645" s="68">
        <v>6</v>
      </c>
      <c r="I645" s="70">
        <v>28.95</v>
      </c>
      <c r="J645" s="71">
        <f t="shared" si="32"/>
        <v>173.7</v>
      </c>
      <c r="K645" s="72"/>
      <c r="L645"/>
      <c r="M645"/>
      <c r="N645"/>
      <c r="O645"/>
      <c r="P645"/>
      <c r="Q645"/>
      <c r="R645"/>
      <c r="S645"/>
      <c r="T645"/>
      <c r="U645"/>
    </row>
    <row r="646" spans="1:21" ht="22.5" customHeight="1" thickBot="1" x14ac:dyDescent="0.3">
      <c r="A646" s="97"/>
      <c r="C646" s="28">
        <v>84</v>
      </c>
      <c r="D646" s="78" t="s">
        <v>1371</v>
      </c>
      <c r="E646" s="146" t="s">
        <v>1372</v>
      </c>
      <c r="F646" s="110" t="s">
        <v>1373</v>
      </c>
      <c r="G646" s="32"/>
      <c r="H646" s="29">
        <v>2</v>
      </c>
      <c r="I646" s="33">
        <v>79.95</v>
      </c>
      <c r="J646" s="34">
        <f t="shared" si="32"/>
        <v>159.9</v>
      </c>
      <c r="K646" s="38"/>
    </row>
    <row r="647" spans="1:21" s="66" customFormat="1" ht="22.5" customHeight="1" thickBot="1" x14ac:dyDescent="0.3">
      <c r="A647" s="97"/>
      <c r="B647" s="79"/>
      <c r="C647" s="67">
        <v>85</v>
      </c>
      <c r="D647" s="78" t="s">
        <v>1376</v>
      </c>
      <c r="E647" s="152" t="s">
        <v>1377</v>
      </c>
      <c r="F647" s="115">
        <v>306013</v>
      </c>
      <c r="G647" s="69"/>
      <c r="H647" s="68">
        <v>2</v>
      </c>
      <c r="I647" s="70">
        <v>37.950000000000003</v>
      </c>
      <c r="J647" s="71">
        <f>SUM(H647*I647)</f>
        <v>75.900000000000006</v>
      </c>
      <c r="K647" s="72"/>
      <c r="L647"/>
      <c r="M647"/>
      <c r="N647"/>
      <c r="O647"/>
      <c r="P647"/>
      <c r="Q647"/>
      <c r="R647"/>
      <c r="S647"/>
      <c r="T647"/>
      <c r="U647"/>
    </row>
    <row r="648" spans="1:21" ht="22.5" customHeight="1" thickBot="1" x14ac:dyDescent="0.3">
      <c r="A648" s="97"/>
      <c r="C648" s="28">
        <v>85</v>
      </c>
      <c r="D648" s="78" t="s">
        <v>1378</v>
      </c>
      <c r="E648" s="146" t="s">
        <v>1473</v>
      </c>
      <c r="F648" s="110" t="s">
        <v>1380</v>
      </c>
      <c r="G648" s="32"/>
      <c r="H648" s="29">
        <v>6</v>
      </c>
      <c r="I648" s="33">
        <v>18.95</v>
      </c>
      <c r="J648" s="34">
        <f t="shared" ref="J648:J658" si="33">SUM(H648*I648)</f>
        <v>113.69999999999999</v>
      </c>
      <c r="K648" s="38"/>
    </row>
    <row r="649" spans="1:21" s="66" customFormat="1" ht="22.5" customHeight="1" thickBot="1" x14ac:dyDescent="0.3">
      <c r="A649" s="97"/>
      <c r="B649" s="79"/>
      <c r="C649" s="67">
        <v>85</v>
      </c>
      <c r="D649" s="78" t="s">
        <v>1381</v>
      </c>
      <c r="E649" s="152" t="s">
        <v>1382</v>
      </c>
      <c r="F649" s="115" t="s">
        <v>1383</v>
      </c>
      <c r="G649" s="69"/>
      <c r="H649" s="68">
        <v>6</v>
      </c>
      <c r="I649" s="70">
        <v>26.95</v>
      </c>
      <c r="J649" s="71">
        <f t="shared" si="33"/>
        <v>161.69999999999999</v>
      </c>
      <c r="K649" s="72"/>
      <c r="L649"/>
      <c r="M649"/>
      <c r="N649"/>
      <c r="O649"/>
      <c r="P649"/>
      <c r="Q649"/>
      <c r="R649"/>
      <c r="S649"/>
      <c r="T649"/>
      <c r="U649"/>
    </row>
    <row r="650" spans="1:21" ht="22.5" customHeight="1" thickBot="1" x14ac:dyDescent="0.3">
      <c r="A650" s="97"/>
      <c r="C650" s="28">
        <v>85</v>
      </c>
      <c r="D650" s="57" t="s">
        <v>1384</v>
      </c>
      <c r="E650" s="146" t="s">
        <v>1385</v>
      </c>
      <c r="F650" s="110" t="s">
        <v>1386</v>
      </c>
      <c r="G650" s="32"/>
      <c r="H650" s="29">
        <v>4</v>
      </c>
      <c r="I650" s="33">
        <v>46.95</v>
      </c>
      <c r="J650" s="34">
        <f t="shared" si="33"/>
        <v>187.8</v>
      </c>
      <c r="K650" s="38"/>
    </row>
    <row r="651" spans="1:21" s="66" customFormat="1" ht="22.5" customHeight="1" thickBot="1" x14ac:dyDescent="0.3">
      <c r="A651" s="97"/>
      <c r="B651" s="79"/>
      <c r="C651" s="67">
        <v>85</v>
      </c>
      <c r="D651" s="57" t="s">
        <v>1387</v>
      </c>
      <c r="E651" s="152" t="s">
        <v>1575</v>
      </c>
      <c r="F651" s="115" t="s">
        <v>1389</v>
      </c>
      <c r="G651" s="69"/>
      <c r="H651" s="68">
        <v>4</v>
      </c>
      <c r="I651" s="70">
        <v>97.5</v>
      </c>
      <c r="J651" s="71">
        <f t="shared" si="33"/>
        <v>390</v>
      </c>
      <c r="K651" s="72"/>
      <c r="L651"/>
      <c r="M651"/>
      <c r="N651"/>
      <c r="O651"/>
      <c r="P651"/>
      <c r="Q651"/>
      <c r="R651"/>
      <c r="S651"/>
      <c r="T651"/>
      <c r="U651"/>
    </row>
    <row r="652" spans="1:21" ht="22.5" customHeight="1" thickBot="1" x14ac:dyDescent="0.3">
      <c r="A652" s="97"/>
      <c r="C652" s="28">
        <v>86</v>
      </c>
      <c r="D652" s="57" t="s">
        <v>1395</v>
      </c>
      <c r="E652" s="146" t="s">
        <v>1396</v>
      </c>
      <c r="F652" s="110">
        <v>66010</v>
      </c>
      <c r="G652" s="32"/>
      <c r="H652" s="29">
        <v>24</v>
      </c>
      <c r="I652" s="33">
        <v>14.49</v>
      </c>
      <c r="J652" s="34">
        <f t="shared" si="33"/>
        <v>347.76</v>
      </c>
      <c r="K652" s="38"/>
    </row>
    <row r="653" spans="1:21" s="66" customFormat="1" ht="22.5" customHeight="1" thickBot="1" x14ac:dyDescent="0.3">
      <c r="A653" s="97"/>
      <c r="B653" s="79"/>
      <c r="C653" s="67">
        <v>86</v>
      </c>
      <c r="D653" s="57" t="s">
        <v>1392</v>
      </c>
      <c r="E653" s="152" t="s">
        <v>1474</v>
      </c>
      <c r="F653" s="115" t="s">
        <v>1394</v>
      </c>
      <c r="G653" s="69"/>
      <c r="H653" s="68">
        <v>12</v>
      </c>
      <c r="I653" s="70">
        <v>8.9499999999999993</v>
      </c>
      <c r="J653" s="71">
        <f t="shared" si="33"/>
        <v>107.39999999999999</v>
      </c>
      <c r="K653" s="72"/>
      <c r="L653"/>
      <c r="M653"/>
      <c r="N653"/>
      <c r="O653"/>
      <c r="P653"/>
      <c r="Q653"/>
      <c r="R653"/>
      <c r="S653"/>
      <c r="T653"/>
      <c r="U653"/>
    </row>
    <row r="654" spans="1:21" ht="22.5" customHeight="1" thickBot="1" x14ac:dyDescent="0.3">
      <c r="A654" s="97"/>
      <c r="C654" s="28">
        <v>86</v>
      </c>
      <c r="D654" s="57" t="s">
        <v>1397</v>
      </c>
      <c r="E654" s="146" t="s">
        <v>1475</v>
      </c>
      <c r="F654" s="110">
        <v>66091</v>
      </c>
      <c r="G654" s="32"/>
      <c r="H654" s="29">
        <v>100</v>
      </c>
      <c r="I654" s="33">
        <v>1.79</v>
      </c>
      <c r="J654" s="34">
        <f t="shared" si="33"/>
        <v>179</v>
      </c>
      <c r="K654" s="38"/>
    </row>
    <row r="655" spans="1:21" s="66" customFormat="1" ht="22.5" customHeight="1" thickBot="1" x14ac:dyDescent="0.3">
      <c r="A655" s="97"/>
      <c r="B655" s="79"/>
      <c r="C655" s="67">
        <v>86</v>
      </c>
      <c r="D655" s="78" t="s">
        <v>1390</v>
      </c>
      <c r="E655" s="152" t="s">
        <v>1476</v>
      </c>
      <c r="F655" s="115">
        <v>70111</v>
      </c>
      <c r="G655" s="69"/>
      <c r="H655" s="68">
        <v>12</v>
      </c>
      <c r="I655" s="70">
        <v>11.95</v>
      </c>
      <c r="J655" s="71">
        <f t="shared" si="33"/>
        <v>143.39999999999998</v>
      </c>
      <c r="K655" s="72"/>
      <c r="L655"/>
      <c r="M655"/>
      <c r="N655"/>
      <c r="O655"/>
      <c r="P655"/>
      <c r="Q655"/>
      <c r="R655"/>
      <c r="S655"/>
      <c r="T655"/>
      <c r="U655"/>
    </row>
    <row r="656" spans="1:21" ht="22.5" customHeight="1" thickBot="1" x14ac:dyDescent="0.3">
      <c r="A656" s="97"/>
      <c r="C656" s="28">
        <v>86</v>
      </c>
      <c r="D656" s="78" t="s">
        <v>1399</v>
      </c>
      <c r="E656" s="146" t="s">
        <v>1477</v>
      </c>
      <c r="F656" s="110">
        <v>6</v>
      </c>
      <c r="G656" s="32"/>
      <c r="H656" s="29">
        <v>12</v>
      </c>
      <c r="I656" s="33">
        <v>9.9499999999999993</v>
      </c>
      <c r="J656" s="34">
        <f t="shared" si="33"/>
        <v>119.39999999999999</v>
      </c>
      <c r="K656" s="38"/>
    </row>
    <row r="657" spans="1:21" s="66" customFormat="1" ht="22.5" customHeight="1" thickBot="1" x14ac:dyDescent="0.3">
      <c r="A657" s="97"/>
      <c r="B657" s="79"/>
      <c r="C657" s="67">
        <v>86</v>
      </c>
      <c r="D657" s="78" t="s">
        <v>1404</v>
      </c>
      <c r="E657" s="152" t="s">
        <v>1405</v>
      </c>
      <c r="F657" s="115">
        <v>17000</v>
      </c>
      <c r="G657" s="69"/>
      <c r="H657" s="68">
        <v>12</v>
      </c>
      <c r="I657" s="70">
        <v>13.95</v>
      </c>
      <c r="J657" s="71">
        <f t="shared" si="33"/>
        <v>167.39999999999998</v>
      </c>
      <c r="K657" s="72"/>
      <c r="L657"/>
      <c r="M657"/>
      <c r="N657"/>
      <c r="O657"/>
      <c r="P657"/>
      <c r="Q657"/>
      <c r="R657"/>
      <c r="S657"/>
      <c r="T657"/>
      <c r="U657"/>
    </row>
    <row r="658" spans="1:21" ht="22.5" customHeight="1" thickBot="1" x14ac:dyDescent="0.3">
      <c r="A658" s="97"/>
      <c r="C658" s="28">
        <v>86</v>
      </c>
      <c r="D658" s="78" t="s">
        <v>1402</v>
      </c>
      <c r="E658" s="146" t="s">
        <v>1478</v>
      </c>
      <c r="F658" s="110">
        <v>10070</v>
      </c>
      <c r="G658" s="32"/>
      <c r="H658" s="29">
        <v>12</v>
      </c>
      <c r="I658" s="33">
        <v>17.95</v>
      </c>
      <c r="J658" s="34">
        <f t="shared" si="33"/>
        <v>215.39999999999998</v>
      </c>
      <c r="K658" s="38"/>
    </row>
    <row r="659" spans="1:21" s="66" customFormat="1" ht="22.5" customHeight="1" thickBot="1" x14ac:dyDescent="0.3">
      <c r="A659" s="97"/>
      <c r="B659" s="79"/>
      <c r="C659" s="67">
        <v>87</v>
      </c>
      <c r="D659" s="78" t="s">
        <v>1406</v>
      </c>
      <c r="E659" s="152" t="s">
        <v>1407</v>
      </c>
      <c r="F659" s="115" t="s">
        <v>1408</v>
      </c>
      <c r="G659" s="69"/>
      <c r="H659" s="68">
        <v>12</v>
      </c>
      <c r="I659" s="70">
        <v>14.95</v>
      </c>
      <c r="J659" s="71">
        <f>SUM(H659*I659)</f>
        <v>179.39999999999998</v>
      </c>
      <c r="K659" s="72"/>
      <c r="L659"/>
      <c r="M659"/>
      <c r="N659"/>
      <c r="O659"/>
      <c r="P659"/>
      <c r="Q659"/>
      <c r="R659"/>
      <c r="S659"/>
      <c r="T659"/>
      <c r="U659"/>
    </row>
    <row r="660" spans="1:21" ht="22.5" customHeight="1" thickBot="1" x14ac:dyDescent="0.3">
      <c r="A660" s="97"/>
      <c r="C660" s="28">
        <v>87</v>
      </c>
      <c r="D660" s="57" t="s">
        <v>1409</v>
      </c>
      <c r="E660" s="146" t="s">
        <v>1410</v>
      </c>
      <c r="F660" s="110">
        <v>900450</v>
      </c>
      <c r="G660" s="32"/>
      <c r="H660" s="29">
        <v>6</v>
      </c>
      <c r="I660" s="33">
        <v>4.59</v>
      </c>
      <c r="J660" s="34">
        <f t="shared" ref="J660:J670" si="34">SUM(H660*I660)</f>
        <v>27.54</v>
      </c>
      <c r="K660" s="38"/>
    </row>
    <row r="661" spans="1:21" s="66" customFormat="1" ht="22.5" customHeight="1" thickBot="1" x14ac:dyDescent="0.3">
      <c r="A661" s="97"/>
      <c r="B661" s="79"/>
      <c r="C661" s="67">
        <v>87</v>
      </c>
      <c r="D661" s="57" t="s">
        <v>1411</v>
      </c>
      <c r="E661" s="152" t="s">
        <v>1412</v>
      </c>
      <c r="F661" s="115">
        <v>900451</v>
      </c>
      <c r="G661" s="69" t="s">
        <v>1479</v>
      </c>
      <c r="H661" s="68">
        <v>6</v>
      </c>
      <c r="I661" s="70">
        <v>8.9499999999999993</v>
      </c>
      <c r="J661" s="71">
        <f t="shared" si="34"/>
        <v>53.699999999999996</v>
      </c>
      <c r="K661" s="72"/>
      <c r="L661"/>
      <c r="M661"/>
      <c r="N661"/>
      <c r="O661"/>
      <c r="P661"/>
      <c r="Q661"/>
      <c r="R661"/>
      <c r="S661"/>
      <c r="T661"/>
      <c r="U661"/>
    </row>
    <row r="662" spans="1:21" ht="22.5" customHeight="1" thickBot="1" x14ac:dyDescent="0.3">
      <c r="A662" s="97"/>
      <c r="C662" s="28">
        <v>87</v>
      </c>
      <c r="D662" s="57" t="s">
        <v>1413</v>
      </c>
      <c r="E662" s="146" t="s">
        <v>1480</v>
      </c>
      <c r="F662" s="110">
        <v>331028</v>
      </c>
      <c r="G662" s="32"/>
      <c r="H662" s="29">
        <v>6</v>
      </c>
      <c r="I662" s="33">
        <v>5.95</v>
      </c>
      <c r="J662" s="34">
        <f t="shared" si="34"/>
        <v>35.700000000000003</v>
      </c>
      <c r="K662" s="38"/>
    </row>
    <row r="663" spans="1:21" s="66" customFormat="1" ht="22.5" customHeight="1" thickBot="1" x14ac:dyDescent="0.3">
      <c r="A663" s="97"/>
      <c r="B663" s="79"/>
      <c r="C663" s="67">
        <v>87</v>
      </c>
      <c r="D663" s="57" t="s">
        <v>1415</v>
      </c>
      <c r="E663" s="152" t="s">
        <v>1481</v>
      </c>
      <c r="F663" s="115">
        <v>331027</v>
      </c>
      <c r="G663" s="69"/>
      <c r="H663" s="68">
        <v>6</v>
      </c>
      <c r="I663" s="70">
        <v>6.95</v>
      </c>
      <c r="J663" s="71">
        <f t="shared" si="34"/>
        <v>41.7</v>
      </c>
      <c r="K663" s="72"/>
      <c r="L663"/>
      <c r="M663"/>
      <c r="N663"/>
      <c r="O663"/>
      <c r="P663"/>
      <c r="Q663"/>
      <c r="R663"/>
      <c r="S663"/>
      <c r="T663"/>
      <c r="U663"/>
    </row>
    <row r="664" spans="1:21" ht="22.5" customHeight="1" thickBot="1" x14ac:dyDescent="0.3">
      <c r="A664" s="97"/>
      <c r="C664" s="28">
        <v>87</v>
      </c>
      <c r="D664" s="57" t="s">
        <v>1482</v>
      </c>
      <c r="E664" s="146" t="s">
        <v>1483</v>
      </c>
      <c r="F664" s="110">
        <v>331025</v>
      </c>
      <c r="G664" s="32"/>
      <c r="H664" s="29">
        <v>6</v>
      </c>
      <c r="I664" s="33">
        <v>5.95</v>
      </c>
      <c r="J664" s="34">
        <f t="shared" si="34"/>
        <v>35.700000000000003</v>
      </c>
      <c r="K664" s="38"/>
    </row>
    <row r="665" spans="1:21" s="66" customFormat="1" ht="22.5" customHeight="1" thickBot="1" x14ac:dyDescent="0.3">
      <c r="A665" s="97"/>
      <c r="B665" s="79"/>
      <c r="C665" s="67">
        <v>87</v>
      </c>
      <c r="D665" s="57" t="s">
        <v>1484</v>
      </c>
      <c r="E665" s="152" t="s">
        <v>1420</v>
      </c>
      <c r="F665" s="115">
        <v>302309</v>
      </c>
      <c r="G665" s="69"/>
      <c r="H665" s="68">
        <v>6</v>
      </c>
      <c r="I665" s="70">
        <v>4.95</v>
      </c>
      <c r="J665" s="71">
        <f t="shared" si="34"/>
        <v>29.700000000000003</v>
      </c>
      <c r="K665" s="72"/>
      <c r="L665"/>
      <c r="M665"/>
      <c r="N665"/>
      <c r="O665"/>
      <c r="P665"/>
      <c r="Q665"/>
      <c r="R665"/>
      <c r="S665"/>
      <c r="T665"/>
      <c r="U665"/>
    </row>
    <row r="666" spans="1:21" ht="22.5" customHeight="1" thickBot="1" x14ac:dyDescent="0.3">
      <c r="A666" s="97"/>
      <c r="C666" s="28">
        <v>87</v>
      </c>
      <c r="D666" s="57" t="s">
        <v>1421</v>
      </c>
      <c r="E666" s="146" t="s">
        <v>1485</v>
      </c>
      <c r="F666" s="110">
        <v>100200</v>
      </c>
      <c r="G666" s="32"/>
      <c r="H666" s="29">
        <v>12</v>
      </c>
      <c r="I666" s="33">
        <v>16.989999999999998</v>
      </c>
      <c r="J666" s="34">
        <f t="shared" si="34"/>
        <v>203.88</v>
      </c>
      <c r="K666" s="38"/>
    </row>
    <row r="667" spans="1:21" s="66" customFormat="1" ht="22.5" customHeight="1" thickBot="1" x14ac:dyDescent="0.3">
      <c r="A667" s="97"/>
      <c r="B667" s="79"/>
      <c r="C667" s="67">
        <v>87</v>
      </c>
      <c r="D667" s="57" t="s">
        <v>1486</v>
      </c>
      <c r="E667" s="152" t="s">
        <v>1430</v>
      </c>
      <c r="F667" s="115">
        <v>18050</v>
      </c>
      <c r="G667" s="69"/>
      <c r="H667" s="68">
        <v>6</v>
      </c>
      <c r="I667" s="70">
        <v>18.95</v>
      </c>
      <c r="J667" s="71">
        <f t="shared" si="34"/>
        <v>113.69999999999999</v>
      </c>
      <c r="K667" s="72"/>
      <c r="L667"/>
      <c r="M667"/>
      <c r="N667"/>
      <c r="O667"/>
      <c r="P667"/>
      <c r="Q667"/>
      <c r="R667"/>
      <c r="S667"/>
      <c r="T667"/>
      <c r="U667"/>
    </row>
    <row r="668" spans="1:21" ht="22.5" customHeight="1" thickBot="1" x14ac:dyDescent="0.3">
      <c r="A668" s="97"/>
      <c r="C668" s="28">
        <v>88</v>
      </c>
      <c r="D668" s="57" t="s">
        <v>1487</v>
      </c>
      <c r="E668" s="146" t="s">
        <v>1488</v>
      </c>
      <c r="F668" s="110">
        <v>18418</v>
      </c>
      <c r="G668" s="32"/>
      <c r="H668" s="29">
        <v>6</v>
      </c>
      <c r="I668" s="33">
        <v>17.95</v>
      </c>
      <c r="J668" s="34">
        <f t="shared" si="34"/>
        <v>107.69999999999999</v>
      </c>
      <c r="K668" s="38"/>
    </row>
    <row r="669" spans="1:21" s="66" customFormat="1" ht="22.5" customHeight="1" thickBot="1" x14ac:dyDescent="0.3">
      <c r="A669" s="97"/>
      <c r="B669" s="79"/>
      <c r="C669" s="67">
        <v>88</v>
      </c>
      <c r="D669" s="57" t="s">
        <v>1489</v>
      </c>
      <c r="E669" s="152" t="s">
        <v>1490</v>
      </c>
      <c r="F669" s="115">
        <v>17733</v>
      </c>
      <c r="G669" s="69"/>
      <c r="H669" s="68">
        <v>6</v>
      </c>
      <c r="I669" s="70">
        <v>20.95</v>
      </c>
      <c r="J669" s="71">
        <f t="shared" si="34"/>
        <v>125.69999999999999</v>
      </c>
      <c r="K669" s="72"/>
      <c r="L669"/>
      <c r="M669"/>
      <c r="N669"/>
      <c r="O669"/>
      <c r="P669"/>
      <c r="Q669"/>
      <c r="R669"/>
      <c r="S669"/>
      <c r="T669"/>
      <c r="U669"/>
    </row>
    <row r="670" spans="1:21" ht="22.5" customHeight="1" thickBot="1" x14ac:dyDescent="0.3">
      <c r="A670" s="97"/>
      <c r="C670" s="28">
        <v>88</v>
      </c>
      <c r="D670" s="57" t="s">
        <v>1491</v>
      </c>
      <c r="E670" s="146" t="s">
        <v>1434</v>
      </c>
      <c r="F670" s="110">
        <v>14622</v>
      </c>
      <c r="G670" s="32"/>
      <c r="H670" s="29">
        <v>5</v>
      </c>
      <c r="I670" s="33">
        <v>21.95</v>
      </c>
      <c r="J670" s="34">
        <f t="shared" si="34"/>
        <v>109.75</v>
      </c>
      <c r="K670" s="38"/>
    </row>
    <row r="671" spans="1:21" s="66" customFormat="1" ht="22.5" customHeight="1" thickBot="1" x14ac:dyDescent="0.3">
      <c r="A671" s="97"/>
      <c r="B671" s="79"/>
      <c r="C671" s="67">
        <v>88</v>
      </c>
      <c r="D671" s="78" t="s">
        <v>1423</v>
      </c>
      <c r="E671" s="152" t="s">
        <v>1492</v>
      </c>
      <c r="F671" s="115">
        <v>900018</v>
      </c>
      <c r="G671" s="69"/>
      <c r="H671" s="68">
        <v>6</v>
      </c>
      <c r="I671" s="70">
        <v>5.49</v>
      </c>
      <c r="J671" s="71">
        <f>SUM(H671*I671)</f>
        <v>32.94</v>
      </c>
      <c r="K671" s="72"/>
      <c r="L671"/>
      <c r="M671"/>
      <c r="N671"/>
      <c r="O671"/>
      <c r="P671"/>
      <c r="Q671"/>
      <c r="R671"/>
      <c r="S671"/>
      <c r="T671"/>
      <c r="U671"/>
    </row>
    <row r="672" spans="1:21" s="66" customFormat="1" ht="22.5" customHeight="1" thickBot="1" x14ac:dyDescent="0.3">
      <c r="A672" s="97"/>
      <c r="B672" s="79"/>
      <c r="C672" s="67">
        <v>88</v>
      </c>
      <c r="D672" s="78" t="s">
        <v>1425</v>
      </c>
      <c r="E672" s="152" t="s">
        <v>1426</v>
      </c>
      <c r="F672" s="115">
        <v>900012</v>
      </c>
      <c r="G672" s="69"/>
      <c r="H672" s="68">
        <v>6</v>
      </c>
      <c r="I672" s="70">
        <v>6.95</v>
      </c>
      <c r="J672" s="71">
        <f t="shared" ref="J672:J681" si="35">SUM(H672*I672)</f>
        <v>41.7</v>
      </c>
      <c r="K672" s="72"/>
      <c r="L672"/>
      <c r="M672"/>
      <c r="N672"/>
      <c r="O672"/>
      <c r="P672"/>
      <c r="Q672"/>
      <c r="R672"/>
      <c r="S672"/>
      <c r="T672"/>
      <c r="U672"/>
    </row>
    <row r="673" spans="1:21" ht="22.5" customHeight="1" thickBot="1" x14ac:dyDescent="0.3">
      <c r="A673" s="97"/>
      <c r="C673" s="28">
        <v>88</v>
      </c>
      <c r="D673" s="78" t="s">
        <v>1427</v>
      </c>
      <c r="E673" s="146" t="s">
        <v>1493</v>
      </c>
      <c r="F673" s="110">
        <v>900016</v>
      </c>
      <c r="G673" s="32"/>
      <c r="H673" s="29">
        <v>6</v>
      </c>
      <c r="I673" s="33">
        <v>4.9400000000000004</v>
      </c>
      <c r="J673" s="34">
        <f t="shared" si="35"/>
        <v>29.64</v>
      </c>
      <c r="K673" s="38"/>
    </row>
    <row r="674" spans="1:21" s="66" customFormat="1" ht="22.5" customHeight="1" thickBot="1" x14ac:dyDescent="0.3">
      <c r="A674" s="97"/>
      <c r="B674" s="79"/>
      <c r="C674" s="67">
        <v>88</v>
      </c>
      <c r="D674" s="78" t="s">
        <v>1437</v>
      </c>
      <c r="E674" s="152" t="s">
        <v>1438</v>
      </c>
      <c r="F674" s="115">
        <v>900014</v>
      </c>
      <c r="G674" s="69"/>
      <c r="H674" s="68">
        <v>6</v>
      </c>
      <c r="I674" s="70">
        <v>6.95</v>
      </c>
      <c r="J674" s="71">
        <f t="shared" si="35"/>
        <v>41.7</v>
      </c>
      <c r="K674" s="72"/>
      <c r="L674"/>
      <c r="M674"/>
      <c r="N674"/>
      <c r="O674"/>
      <c r="P674"/>
      <c r="Q674"/>
      <c r="R674"/>
      <c r="S674"/>
      <c r="T674"/>
      <c r="U674"/>
    </row>
    <row r="675" spans="1:21" ht="22.5" customHeight="1" thickBot="1" x14ac:dyDescent="0.3">
      <c r="A675" s="97"/>
      <c r="C675" s="28">
        <v>88</v>
      </c>
      <c r="D675" s="78" t="s">
        <v>1439</v>
      </c>
      <c r="E675" s="146" t="s">
        <v>1494</v>
      </c>
      <c r="F675" s="110">
        <v>900017</v>
      </c>
      <c r="G675" s="32"/>
      <c r="H675" s="29">
        <v>6</v>
      </c>
      <c r="I675" s="33">
        <v>5.94</v>
      </c>
      <c r="J675" s="34">
        <f t="shared" si="35"/>
        <v>35.64</v>
      </c>
      <c r="K675" s="38"/>
    </row>
    <row r="676" spans="1:21" s="66" customFormat="1" ht="22.5" customHeight="1" thickBot="1" x14ac:dyDescent="0.3">
      <c r="A676" s="97"/>
      <c r="B676" s="79"/>
      <c r="C676" s="67">
        <v>88</v>
      </c>
      <c r="D676" s="78" t="s">
        <v>1495</v>
      </c>
      <c r="E676" s="152" t="s">
        <v>1442</v>
      </c>
      <c r="F676" s="115">
        <v>900015</v>
      </c>
      <c r="G676" s="69"/>
      <c r="H676" s="68">
        <v>6</v>
      </c>
      <c r="I676" s="70">
        <v>6.49</v>
      </c>
      <c r="J676" s="71">
        <f t="shared" si="35"/>
        <v>38.94</v>
      </c>
      <c r="K676" s="72"/>
      <c r="L676"/>
      <c r="M676"/>
      <c r="N676"/>
      <c r="O676"/>
      <c r="P676"/>
      <c r="Q676"/>
      <c r="R676"/>
      <c r="S676"/>
      <c r="T676"/>
      <c r="U676"/>
    </row>
    <row r="677" spans="1:21" ht="22.5" customHeight="1" thickBot="1" x14ac:dyDescent="0.3">
      <c r="A677" s="97"/>
      <c r="C677" s="28">
        <v>89</v>
      </c>
      <c r="D677" s="57" t="s">
        <v>1443</v>
      </c>
      <c r="E677" s="146" t="s">
        <v>1444</v>
      </c>
      <c r="F677" s="110">
        <v>900013</v>
      </c>
      <c r="G677" s="32"/>
      <c r="H677" s="29">
        <v>6</v>
      </c>
      <c r="I677" s="33">
        <v>6.95</v>
      </c>
      <c r="J677" s="34">
        <f t="shared" si="35"/>
        <v>41.7</v>
      </c>
      <c r="K677" s="38"/>
    </row>
    <row r="678" spans="1:21" s="66" customFormat="1" ht="22.5" customHeight="1" thickBot="1" x14ac:dyDescent="0.3">
      <c r="A678" s="97"/>
      <c r="B678" s="79"/>
      <c r="C678" s="67">
        <v>89</v>
      </c>
      <c r="D678" s="78" t="s">
        <v>1445</v>
      </c>
      <c r="E678" s="152" t="s">
        <v>1496</v>
      </c>
      <c r="F678" s="115" t="s">
        <v>1447</v>
      </c>
      <c r="G678" s="69"/>
      <c r="H678" s="68">
        <v>6</v>
      </c>
      <c r="I678" s="70">
        <v>15.95</v>
      </c>
      <c r="J678" s="71">
        <f t="shared" si="35"/>
        <v>95.699999999999989</v>
      </c>
      <c r="K678" s="72"/>
      <c r="L678"/>
      <c r="M678"/>
      <c r="N678"/>
      <c r="O678"/>
      <c r="P678"/>
      <c r="Q678"/>
      <c r="R678"/>
      <c r="S678"/>
      <c r="T678"/>
      <c r="U678"/>
    </row>
    <row r="679" spans="1:21" ht="22.5" customHeight="1" thickBot="1" x14ac:dyDescent="0.3">
      <c r="A679" s="97"/>
      <c r="C679" s="28">
        <v>89</v>
      </c>
      <c r="D679" s="57" t="s">
        <v>1448</v>
      </c>
      <c r="E679" s="146" t="s">
        <v>1449</v>
      </c>
      <c r="F679" s="110" t="s">
        <v>1497</v>
      </c>
      <c r="G679" s="32"/>
      <c r="H679" s="29"/>
      <c r="I679" s="33">
        <v>109.99</v>
      </c>
      <c r="J679" s="34">
        <f t="shared" si="35"/>
        <v>0</v>
      </c>
      <c r="K679" s="38"/>
    </row>
    <row r="680" spans="1:21" s="66" customFormat="1" ht="22.5" customHeight="1" thickBot="1" x14ac:dyDescent="0.3">
      <c r="A680" s="97"/>
      <c r="B680" s="79"/>
      <c r="C680" s="67">
        <v>89</v>
      </c>
      <c r="D680" s="57" t="s">
        <v>1450</v>
      </c>
      <c r="E680" s="152" t="s">
        <v>1451</v>
      </c>
      <c r="F680" s="115" t="s">
        <v>1497</v>
      </c>
      <c r="G680" s="69"/>
      <c r="H680" s="68"/>
      <c r="I680" s="70">
        <v>2.79</v>
      </c>
      <c r="J680" s="71">
        <f t="shared" si="35"/>
        <v>0</v>
      </c>
      <c r="K680" s="72"/>
      <c r="L680"/>
      <c r="M680"/>
      <c r="N680"/>
      <c r="O680"/>
      <c r="P680"/>
      <c r="Q680"/>
      <c r="R680"/>
      <c r="S680"/>
      <c r="T680"/>
      <c r="U680"/>
    </row>
    <row r="681" spans="1:21" ht="22.5" customHeight="1" thickBot="1" x14ac:dyDescent="0.3">
      <c r="A681" s="97"/>
      <c r="C681" s="28">
        <v>89</v>
      </c>
      <c r="D681" s="57" t="s">
        <v>1452</v>
      </c>
      <c r="E681" s="146" t="s">
        <v>1453</v>
      </c>
      <c r="F681" s="110" t="s">
        <v>1497</v>
      </c>
      <c r="G681" s="32"/>
      <c r="H681" s="29"/>
      <c r="I681" s="33">
        <v>4.95</v>
      </c>
      <c r="J681" s="34">
        <f t="shared" si="35"/>
        <v>0</v>
      </c>
      <c r="K681" s="38"/>
    </row>
    <row r="682" spans="1:21" s="66" customFormat="1" ht="22.5" customHeight="1" thickBot="1" x14ac:dyDescent="0.3">
      <c r="A682" s="97"/>
      <c r="B682" s="79"/>
      <c r="C682" s="67"/>
      <c r="D682" s="78"/>
      <c r="E682" s="152"/>
      <c r="F682" s="115"/>
      <c r="G682" s="69"/>
      <c r="H682" s="68"/>
      <c r="I682" s="70"/>
      <c r="J682" s="71">
        <f>SUM(H682*I682)</f>
        <v>0</v>
      </c>
      <c r="K682" s="72"/>
      <c r="L682"/>
      <c r="M682"/>
      <c r="N682"/>
      <c r="O682"/>
      <c r="P682"/>
      <c r="Q682"/>
      <c r="R682"/>
      <c r="S682"/>
      <c r="T682"/>
      <c r="U682"/>
    </row>
    <row r="683" spans="1:21" ht="22.5" customHeight="1" thickBot="1" x14ac:dyDescent="0.3">
      <c r="A683" s="97"/>
      <c r="C683" s="28"/>
      <c r="D683" s="57"/>
      <c r="E683" s="146"/>
      <c r="F683" s="110"/>
      <c r="G683" s="32"/>
      <c r="H683" s="29"/>
      <c r="I683" s="33"/>
      <c r="J683" s="34">
        <f t="shared" ref="J683" si="36">SUM(H683*I683)</f>
        <v>0</v>
      </c>
      <c r="K683" s="38"/>
    </row>
  </sheetData>
  <mergeCells count="9">
    <mergeCell ref="C13:I13"/>
    <mergeCell ref="C14:I14"/>
    <mergeCell ref="C15:I15"/>
    <mergeCell ref="C7:I7"/>
    <mergeCell ref="C8:I8"/>
    <mergeCell ref="C9:I9"/>
    <mergeCell ref="C10:I10"/>
    <mergeCell ref="C11:I11"/>
    <mergeCell ref="C12:I12"/>
  </mergeCells>
  <phoneticPr fontId="20" type="noConversion"/>
  <pageMargins left="0.23622047244094491" right="0.19685039370078741" top="0.19685039370078741" bottom="0.23622047244094491" header="0" footer="3.937007874015748E-2"/>
  <pageSetup scale="71" fitToHeight="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3968-6721-BA49-A2F2-D4198C644A61}">
  <dimension ref="A1:J61"/>
  <sheetViews>
    <sheetView workbookViewId="0">
      <selection activeCell="L2" sqref="L2"/>
    </sheetView>
  </sheetViews>
  <sheetFormatPr defaultColWidth="11.42578125" defaultRowHeight="15" x14ac:dyDescent="0.25"/>
  <sheetData>
    <row r="1" spans="1:10" ht="105.75" thickBot="1" x14ac:dyDescent="0.3">
      <c r="A1" s="19"/>
      <c r="B1" s="59">
        <v>82</v>
      </c>
      <c r="C1" s="60" t="s">
        <v>1312</v>
      </c>
      <c r="D1" s="61" t="s">
        <v>1313</v>
      </c>
      <c r="E1" s="62">
        <v>5322751</v>
      </c>
      <c r="F1" s="63" t="s">
        <v>22</v>
      </c>
      <c r="G1" s="60">
        <v>3</v>
      </c>
      <c r="H1" s="64">
        <v>58.95</v>
      </c>
      <c r="I1" s="64">
        <f>G1*H1</f>
        <v>176.85000000000002</v>
      </c>
      <c r="J1" s="65"/>
    </row>
    <row r="2" spans="1:10" ht="105.75" thickBot="1" x14ac:dyDescent="0.3">
      <c r="B2" s="26">
        <v>82</v>
      </c>
      <c r="C2" s="20" t="s">
        <v>1314</v>
      </c>
      <c r="D2" s="44" t="s">
        <v>1315</v>
      </c>
      <c r="E2" s="21">
        <v>5322795</v>
      </c>
      <c r="F2" s="27" t="s">
        <v>22</v>
      </c>
      <c r="G2" s="20">
        <v>3</v>
      </c>
      <c r="H2" s="23">
        <v>29.95</v>
      </c>
      <c r="I2" s="23">
        <f>G2*H2</f>
        <v>89.85</v>
      </c>
      <c r="J2" s="38"/>
    </row>
    <row r="3" spans="1:10" ht="105.75" thickBot="1" x14ac:dyDescent="0.3">
      <c r="B3" s="26">
        <v>82</v>
      </c>
      <c r="C3" s="20" t="s">
        <v>1316</v>
      </c>
      <c r="D3" s="44" t="s">
        <v>1317</v>
      </c>
      <c r="E3" s="21" t="s">
        <v>1318</v>
      </c>
      <c r="F3" s="27" t="s">
        <v>22</v>
      </c>
      <c r="G3" s="20">
        <v>6</v>
      </c>
      <c r="H3" s="23">
        <v>39.950000000000003</v>
      </c>
      <c r="I3" s="23">
        <f>G3*H3</f>
        <v>239.70000000000002</v>
      </c>
      <c r="J3" s="24"/>
    </row>
    <row r="4" spans="1:10" ht="90.75" thickBot="1" x14ac:dyDescent="0.3">
      <c r="B4" s="26">
        <v>82</v>
      </c>
      <c r="C4" s="20" t="s">
        <v>1319</v>
      </c>
      <c r="D4" s="44" t="s">
        <v>1320</v>
      </c>
      <c r="E4" s="21" t="s">
        <v>1321</v>
      </c>
      <c r="F4" s="27" t="s">
        <v>22</v>
      </c>
      <c r="G4" s="20">
        <v>6</v>
      </c>
      <c r="H4" s="23">
        <v>39.950000000000003</v>
      </c>
      <c r="I4" s="23">
        <f>G4*H4</f>
        <v>239.70000000000002</v>
      </c>
      <c r="J4" s="24"/>
    </row>
    <row r="5" spans="1:10" ht="15.75" thickBot="1" x14ac:dyDescent="0.3">
      <c r="B5" s="28">
        <v>82</v>
      </c>
      <c r="C5" s="29" t="s">
        <v>1322</v>
      </c>
      <c r="D5" s="30" t="s">
        <v>1323</v>
      </c>
      <c r="E5" s="31" t="s">
        <v>1324</v>
      </c>
      <c r="F5" s="32"/>
      <c r="G5" s="29">
        <v>6</v>
      </c>
      <c r="H5" s="33">
        <v>24.95</v>
      </c>
      <c r="I5" s="34">
        <f>SUM(G5*H5)</f>
        <v>149.69999999999999</v>
      </c>
      <c r="J5" s="38"/>
    </row>
    <row r="6" spans="1:10" ht="15.75" thickBot="1" x14ac:dyDescent="0.3">
      <c r="B6" s="28">
        <v>82</v>
      </c>
      <c r="C6" s="29" t="s">
        <v>1325</v>
      </c>
      <c r="D6" s="30" t="s">
        <v>1326</v>
      </c>
      <c r="E6" s="31" t="s">
        <v>1327</v>
      </c>
      <c r="F6" s="32"/>
      <c r="G6" s="29">
        <v>6</v>
      </c>
      <c r="H6" s="33">
        <v>21.95</v>
      </c>
      <c r="I6" s="34">
        <f>SUM(G6*H6)</f>
        <v>131.69999999999999</v>
      </c>
      <c r="J6" s="38"/>
    </row>
    <row r="7" spans="1:10" ht="15.75" thickBot="1" x14ac:dyDescent="0.3">
      <c r="A7" s="19"/>
      <c r="B7" s="28">
        <v>82</v>
      </c>
      <c r="C7" s="29" t="s">
        <v>1328</v>
      </c>
      <c r="D7" s="36" t="s">
        <v>1329</v>
      </c>
      <c r="E7" s="31" t="s">
        <v>1330</v>
      </c>
      <c r="F7" s="32"/>
      <c r="G7" s="29">
        <v>6</v>
      </c>
      <c r="H7" s="33">
        <v>28.95</v>
      </c>
      <c r="I7" s="34">
        <f>SUM(G7*H7)</f>
        <v>173.7</v>
      </c>
      <c r="J7" s="38"/>
    </row>
    <row r="8" spans="1:10" ht="15.75" thickBot="1" x14ac:dyDescent="0.3">
      <c r="A8" s="19"/>
      <c r="B8" s="28">
        <v>82</v>
      </c>
      <c r="C8" s="29" t="s">
        <v>1331</v>
      </c>
      <c r="D8" s="30" t="s">
        <v>1332</v>
      </c>
      <c r="E8" s="31" t="s">
        <v>1333</v>
      </c>
      <c r="F8" s="32"/>
      <c r="G8" s="29">
        <v>6</v>
      </c>
      <c r="H8" s="33">
        <v>28.95</v>
      </c>
      <c r="I8" s="34">
        <f>SUM(G8*H8)</f>
        <v>173.7</v>
      </c>
      <c r="J8" s="38"/>
    </row>
    <row r="9" spans="1:10" ht="15.75" thickBot="1" x14ac:dyDescent="0.3">
      <c r="A9" s="19"/>
      <c r="B9" s="28">
        <v>82</v>
      </c>
      <c r="C9" s="29" t="s">
        <v>1334</v>
      </c>
      <c r="D9" s="30" t="s">
        <v>1335</v>
      </c>
      <c r="E9" s="31" t="s">
        <v>1336</v>
      </c>
      <c r="F9" s="32"/>
      <c r="G9" s="29">
        <v>6</v>
      </c>
      <c r="H9" s="33">
        <v>28.95</v>
      </c>
      <c r="I9" s="34">
        <f>SUM(G9*H9)</f>
        <v>173.7</v>
      </c>
      <c r="J9" s="24"/>
    </row>
    <row r="10" spans="1:10" ht="90.75" thickBot="1" x14ac:dyDescent="0.3">
      <c r="A10" s="19"/>
      <c r="B10" s="26">
        <v>83</v>
      </c>
      <c r="C10" s="20" t="s">
        <v>1337</v>
      </c>
      <c r="D10" s="44" t="s">
        <v>1338</v>
      </c>
      <c r="E10" s="21" t="s">
        <v>1339</v>
      </c>
      <c r="F10" s="27" t="s">
        <v>22</v>
      </c>
      <c r="G10" s="20">
        <v>6</v>
      </c>
      <c r="H10" s="23">
        <v>18.95</v>
      </c>
      <c r="I10" s="23">
        <f>G10*H10</f>
        <v>113.69999999999999</v>
      </c>
      <c r="J10" s="24"/>
    </row>
    <row r="11" spans="1:10" ht="60.75" thickBot="1" x14ac:dyDescent="0.3">
      <c r="B11" s="26">
        <v>83</v>
      </c>
      <c r="C11" s="20" t="s">
        <v>1340</v>
      </c>
      <c r="D11" s="44" t="s">
        <v>1341</v>
      </c>
      <c r="E11" s="21">
        <v>5319703</v>
      </c>
      <c r="F11" s="27" t="s">
        <v>22</v>
      </c>
      <c r="G11" s="20">
        <v>2</v>
      </c>
      <c r="H11" s="23">
        <v>59.95</v>
      </c>
      <c r="I11" s="23">
        <f>G11*H11</f>
        <v>119.9</v>
      </c>
      <c r="J11" s="38"/>
    </row>
    <row r="12" spans="1:10" ht="15.75" thickBot="1" x14ac:dyDescent="0.3">
      <c r="B12" s="28">
        <v>83</v>
      </c>
      <c r="C12" s="29" t="s">
        <v>1342</v>
      </c>
      <c r="D12" s="30" t="s">
        <v>1343</v>
      </c>
      <c r="E12" s="31"/>
      <c r="F12" s="32"/>
      <c r="G12" s="29">
        <v>6</v>
      </c>
      <c r="H12" s="33">
        <v>3.99</v>
      </c>
      <c r="I12" s="34">
        <f t="shared" ref="I12:I19" si="0">SUM(G12*H12)</f>
        <v>23.94</v>
      </c>
      <c r="J12" s="38"/>
    </row>
    <row r="13" spans="1:10" ht="15.75" thickBot="1" x14ac:dyDescent="0.3">
      <c r="B13" s="28">
        <v>83</v>
      </c>
      <c r="C13" s="29" t="s">
        <v>1344</v>
      </c>
      <c r="D13" s="30" t="s">
        <v>1345</v>
      </c>
      <c r="E13" s="31" t="s">
        <v>1346</v>
      </c>
      <c r="F13" s="32"/>
      <c r="G13" s="29">
        <v>6</v>
      </c>
      <c r="H13" s="33">
        <v>28.95</v>
      </c>
      <c r="I13" s="34">
        <f t="shared" si="0"/>
        <v>173.7</v>
      </c>
      <c r="J13" s="38"/>
    </row>
    <row r="14" spans="1:10" ht="15.75" thickBot="1" x14ac:dyDescent="0.3">
      <c r="B14" s="28">
        <v>83</v>
      </c>
      <c r="C14" s="29" t="s">
        <v>1347</v>
      </c>
      <c r="D14" s="36" t="s">
        <v>1348</v>
      </c>
      <c r="E14" s="31">
        <v>302318</v>
      </c>
      <c r="F14" s="32"/>
      <c r="G14" s="29">
        <v>6</v>
      </c>
      <c r="H14" s="33">
        <v>17.95</v>
      </c>
      <c r="I14" s="34">
        <f t="shared" si="0"/>
        <v>107.69999999999999</v>
      </c>
      <c r="J14" s="38"/>
    </row>
    <row r="15" spans="1:10" ht="15.75" thickBot="1" x14ac:dyDescent="0.3">
      <c r="B15" s="28">
        <v>83</v>
      </c>
      <c r="C15" s="29" t="s">
        <v>1349</v>
      </c>
      <c r="D15" s="36" t="s">
        <v>1350</v>
      </c>
      <c r="E15" s="31">
        <v>302320</v>
      </c>
      <c r="F15" s="32"/>
      <c r="G15" s="29">
        <v>6</v>
      </c>
      <c r="H15" s="33">
        <v>17.95</v>
      </c>
      <c r="I15" s="34">
        <f t="shared" si="0"/>
        <v>107.69999999999999</v>
      </c>
      <c r="J15" s="38"/>
    </row>
    <row r="16" spans="1:10" ht="15.75" thickBot="1" x14ac:dyDescent="0.3">
      <c r="B16" s="28">
        <v>83</v>
      </c>
      <c r="C16" s="29" t="s">
        <v>1351</v>
      </c>
      <c r="D16" s="36" t="s">
        <v>1352</v>
      </c>
      <c r="E16" s="31">
        <v>302365</v>
      </c>
      <c r="F16" s="32"/>
      <c r="G16" s="29">
        <v>6</v>
      </c>
      <c r="H16" s="33">
        <v>21.95</v>
      </c>
      <c r="I16" s="34">
        <f t="shared" si="0"/>
        <v>131.69999999999999</v>
      </c>
      <c r="J16" s="38"/>
    </row>
    <row r="17" spans="1:10" ht="15.75" thickBot="1" x14ac:dyDescent="0.3">
      <c r="A17" s="19"/>
      <c r="B17" s="28">
        <v>84</v>
      </c>
      <c r="C17" s="29" t="s">
        <v>1353</v>
      </c>
      <c r="D17" s="30" t="s">
        <v>1354</v>
      </c>
      <c r="E17" s="31">
        <v>80787</v>
      </c>
      <c r="F17" s="32"/>
      <c r="G17" s="29">
        <v>2</v>
      </c>
      <c r="H17" s="33">
        <v>34.75</v>
      </c>
      <c r="I17" s="34">
        <f t="shared" si="0"/>
        <v>69.5</v>
      </c>
      <c r="J17" s="38"/>
    </row>
    <row r="18" spans="1:10" ht="15.75" thickBot="1" x14ac:dyDescent="0.3">
      <c r="A18" s="19"/>
      <c r="B18" s="28">
        <v>84</v>
      </c>
      <c r="C18" s="29" t="s">
        <v>1355</v>
      </c>
      <c r="D18" s="30" t="s">
        <v>1356</v>
      </c>
      <c r="E18" s="31" t="s">
        <v>1357</v>
      </c>
      <c r="F18" s="32"/>
      <c r="G18" s="29">
        <v>6</v>
      </c>
      <c r="H18" s="33">
        <v>27.95</v>
      </c>
      <c r="I18" s="34">
        <f t="shared" si="0"/>
        <v>167.7</v>
      </c>
      <c r="J18" s="38"/>
    </row>
    <row r="19" spans="1:10" ht="15.75" thickBot="1" x14ac:dyDescent="0.3">
      <c r="B19" s="28">
        <v>84</v>
      </c>
      <c r="C19" s="29" t="s">
        <v>1358</v>
      </c>
      <c r="D19" s="30" t="s">
        <v>1359</v>
      </c>
      <c r="E19" s="31" t="s">
        <v>1360</v>
      </c>
      <c r="F19" s="32"/>
      <c r="G19" s="29">
        <v>2</v>
      </c>
      <c r="H19" s="33">
        <v>89.95</v>
      </c>
      <c r="I19" s="34">
        <f t="shared" si="0"/>
        <v>179.9</v>
      </c>
      <c r="J19" s="24"/>
    </row>
    <row r="20" spans="1:10" ht="45.75" thickBot="1" x14ac:dyDescent="0.3">
      <c r="B20" s="26">
        <v>85</v>
      </c>
      <c r="C20" s="20" t="s">
        <v>1361</v>
      </c>
      <c r="D20" s="44" t="s">
        <v>1362</v>
      </c>
      <c r="E20" s="21">
        <v>306015</v>
      </c>
      <c r="F20" s="27" t="s">
        <v>22</v>
      </c>
      <c r="G20" s="20">
        <v>2</v>
      </c>
      <c r="H20" s="23">
        <v>44.95</v>
      </c>
      <c r="I20" s="23">
        <f>G20*H20</f>
        <v>89.9</v>
      </c>
      <c r="J20" s="38"/>
    </row>
    <row r="21" spans="1:10" ht="15.75" thickBot="1" x14ac:dyDescent="0.3">
      <c r="B21" s="28">
        <v>85</v>
      </c>
      <c r="C21" s="29" t="s">
        <v>1363</v>
      </c>
      <c r="D21" s="30" t="s">
        <v>1364</v>
      </c>
      <c r="E21" s="31" t="s">
        <v>1365</v>
      </c>
      <c r="F21" s="32"/>
      <c r="G21" s="29">
        <v>3</v>
      </c>
      <c r="H21" s="33">
        <v>13.49</v>
      </c>
      <c r="I21" s="34">
        <f t="shared" ref="I21:I37" si="1">SUM(G21*H21)</f>
        <v>40.47</v>
      </c>
      <c r="J21" s="38"/>
    </row>
    <row r="22" spans="1:10" ht="15.75" thickBot="1" x14ac:dyDescent="0.3">
      <c r="B22" s="28">
        <v>85</v>
      </c>
      <c r="C22" s="29" t="s">
        <v>1366</v>
      </c>
      <c r="D22" s="36" t="s">
        <v>1367</v>
      </c>
      <c r="E22" s="31">
        <v>4753</v>
      </c>
      <c r="F22" s="32"/>
      <c r="G22" s="29">
        <v>6</v>
      </c>
      <c r="H22" s="33">
        <v>22.95</v>
      </c>
      <c r="I22" s="34">
        <f t="shared" si="1"/>
        <v>137.69999999999999</v>
      </c>
      <c r="J22" s="38"/>
    </row>
    <row r="23" spans="1:10" ht="15.75" thickBot="1" x14ac:dyDescent="0.3">
      <c r="B23" s="28">
        <v>85</v>
      </c>
      <c r="C23" s="29" t="s">
        <v>1368</v>
      </c>
      <c r="D23" s="30" t="s">
        <v>1369</v>
      </c>
      <c r="E23" s="31" t="s">
        <v>1370</v>
      </c>
      <c r="F23" s="32"/>
      <c r="G23" s="29">
        <v>6</v>
      </c>
      <c r="H23" s="33">
        <v>28.95</v>
      </c>
      <c r="I23" s="34">
        <f t="shared" si="1"/>
        <v>173.7</v>
      </c>
      <c r="J23" s="38"/>
    </row>
    <row r="24" spans="1:10" ht="15.75" thickBot="1" x14ac:dyDescent="0.3">
      <c r="A24" s="19"/>
      <c r="B24" s="28">
        <v>85</v>
      </c>
      <c r="C24" s="29" t="s">
        <v>1371</v>
      </c>
      <c r="D24" s="30" t="s">
        <v>1372</v>
      </c>
      <c r="E24" s="31" t="s">
        <v>1373</v>
      </c>
      <c r="F24" s="32"/>
      <c r="G24" s="29">
        <v>2</v>
      </c>
      <c r="H24" s="33">
        <v>79.95</v>
      </c>
      <c r="I24" s="34">
        <f t="shared" si="1"/>
        <v>159.9</v>
      </c>
      <c r="J24" s="35"/>
    </row>
    <row r="25" spans="1:10" ht="15.75" thickBot="1" x14ac:dyDescent="0.3">
      <c r="B25" s="28">
        <v>85</v>
      </c>
      <c r="C25" s="29" t="s">
        <v>1374</v>
      </c>
      <c r="D25" s="30" t="s">
        <v>1375</v>
      </c>
      <c r="E25" s="31">
        <v>111044</v>
      </c>
      <c r="F25" s="32"/>
      <c r="G25" s="29">
        <v>4</v>
      </c>
      <c r="H25" s="33">
        <v>6.95</v>
      </c>
      <c r="I25" s="34">
        <f t="shared" si="1"/>
        <v>27.8</v>
      </c>
      <c r="J25" s="38"/>
    </row>
    <row r="26" spans="1:10" ht="15.75" thickBot="1" x14ac:dyDescent="0.3">
      <c r="A26" s="19"/>
      <c r="B26" s="28">
        <v>86</v>
      </c>
      <c r="C26" s="29" t="s">
        <v>1376</v>
      </c>
      <c r="D26" s="30" t="s">
        <v>1377</v>
      </c>
      <c r="E26" s="31">
        <v>306013</v>
      </c>
      <c r="F26" s="32"/>
      <c r="G26" s="29">
        <v>2</v>
      </c>
      <c r="H26" s="33">
        <v>37.950000000000003</v>
      </c>
      <c r="I26" s="34">
        <f t="shared" si="1"/>
        <v>75.900000000000006</v>
      </c>
      <c r="J26" s="38"/>
    </row>
    <row r="27" spans="1:10" ht="15.75" thickBot="1" x14ac:dyDescent="0.3">
      <c r="B27" s="28">
        <v>86</v>
      </c>
      <c r="C27" s="29" t="s">
        <v>1378</v>
      </c>
      <c r="D27" s="30" t="s">
        <v>1379</v>
      </c>
      <c r="E27" s="31" t="s">
        <v>1380</v>
      </c>
      <c r="F27" s="32"/>
      <c r="G27" s="29">
        <v>6</v>
      </c>
      <c r="H27" s="33">
        <v>18.95</v>
      </c>
      <c r="I27" s="34">
        <f t="shared" si="1"/>
        <v>113.69999999999999</v>
      </c>
      <c r="J27" s="38"/>
    </row>
    <row r="28" spans="1:10" ht="15.75" thickBot="1" x14ac:dyDescent="0.3">
      <c r="B28" s="28">
        <v>86</v>
      </c>
      <c r="C28" s="29" t="s">
        <v>1381</v>
      </c>
      <c r="D28" s="30" t="s">
        <v>1382</v>
      </c>
      <c r="E28" s="31" t="s">
        <v>1383</v>
      </c>
      <c r="F28" s="32"/>
      <c r="G28" s="29">
        <v>6</v>
      </c>
      <c r="H28" s="33">
        <v>26.95</v>
      </c>
      <c r="I28" s="34">
        <f t="shared" si="1"/>
        <v>161.69999999999999</v>
      </c>
      <c r="J28" s="35"/>
    </row>
    <row r="29" spans="1:10" ht="15.75" thickBot="1" x14ac:dyDescent="0.3">
      <c r="B29" s="28">
        <v>86</v>
      </c>
      <c r="C29" s="39" t="s">
        <v>1384</v>
      </c>
      <c r="D29" s="50" t="s">
        <v>1385</v>
      </c>
      <c r="E29" s="51" t="s">
        <v>1386</v>
      </c>
      <c r="F29" s="27"/>
      <c r="G29" s="39">
        <v>4</v>
      </c>
      <c r="H29" s="34">
        <v>46.95</v>
      </c>
      <c r="I29" s="34">
        <f t="shared" si="1"/>
        <v>187.8</v>
      </c>
      <c r="J29" s="35"/>
    </row>
    <row r="30" spans="1:10" ht="15.75" thickBot="1" x14ac:dyDescent="0.3">
      <c r="B30" s="28">
        <v>86</v>
      </c>
      <c r="C30" s="39" t="s">
        <v>1387</v>
      </c>
      <c r="D30" s="50" t="s">
        <v>1388</v>
      </c>
      <c r="E30" s="51" t="s">
        <v>1389</v>
      </c>
      <c r="F30" s="27"/>
      <c r="G30" s="39">
        <v>4</v>
      </c>
      <c r="H30" s="34">
        <v>97.5</v>
      </c>
      <c r="I30" s="34">
        <f t="shared" si="1"/>
        <v>390</v>
      </c>
      <c r="J30" s="35"/>
    </row>
    <row r="31" spans="1:10" ht="15.75" thickBot="1" x14ac:dyDescent="0.3">
      <c r="B31" s="28">
        <v>87</v>
      </c>
      <c r="C31" s="29" t="s">
        <v>1390</v>
      </c>
      <c r="D31" s="30" t="s">
        <v>1391</v>
      </c>
      <c r="E31" s="31">
        <v>70111</v>
      </c>
      <c r="F31" s="32"/>
      <c r="G31" s="29">
        <v>12</v>
      </c>
      <c r="H31" s="33">
        <v>11.95</v>
      </c>
      <c r="I31" s="34">
        <f t="shared" si="1"/>
        <v>143.39999999999998</v>
      </c>
      <c r="J31" s="38"/>
    </row>
    <row r="32" spans="1:10" ht="15.75" thickBot="1" x14ac:dyDescent="0.3">
      <c r="B32" s="28">
        <v>87</v>
      </c>
      <c r="C32" s="29" t="s">
        <v>1392</v>
      </c>
      <c r="D32" s="30" t="s">
        <v>1393</v>
      </c>
      <c r="E32" s="31" t="s">
        <v>1394</v>
      </c>
      <c r="F32" s="32"/>
      <c r="G32" s="29">
        <v>12</v>
      </c>
      <c r="H32" s="33">
        <v>8.9499999999999993</v>
      </c>
      <c r="I32" s="34">
        <f t="shared" si="1"/>
        <v>107.39999999999999</v>
      </c>
      <c r="J32" s="35"/>
    </row>
    <row r="33" spans="1:10" ht="15.75" thickBot="1" x14ac:dyDescent="0.3">
      <c r="B33" s="28">
        <v>87</v>
      </c>
      <c r="C33" s="29" t="s">
        <v>1395</v>
      </c>
      <c r="D33" s="30" t="s">
        <v>1396</v>
      </c>
      <c r="E33" s="31">
        <v>66010</v>
      </c>
      <c r="F33" s="32"/>
      <c r="G33" s="29">
        <v>24</v>
      </c>
      <c r="H33" s="33">
        <v>14.49</v>
      </c>
      <c r="I33" s="34">
        <f t="shared" si="1"/>
        <v>347.76</v>
      </c>
      <c r="J33" s="35"/>
    </row>
    <row r="34" spans="1:10" ht="15.75" thickBot="1" x14ac:dyDescent="0.3">
      <c r="B34" s="28">
        <v>87</v>
      </c>
      <c r="C34" s="29" t="s">
        <v>1397</v>
      </c>
      <c r="D34" s="30" t="s">
        <v>1398</v>
      </c>
      <c r="E34" s="31">
        <v>66091</v>
      </c>
      <c r="F34" s="32"/>
      <c r="G34" s="29">
        <v>100</v>
      </c>
      <c r="H34" s="33">
        <v>1.79</v>
      </c>
      <c r="I34" s="34">
        <f t="shared" si="1"/>
        <v>179</v>
      </c>
      <c r="J34" s="35"/>
    </row>
    <row r="35" spans="1:10" ht="15.75" thickBot="1" x14ac:dyDescent="0.3">
      <c r="B35" s="28">
        <v>87</v>
      </c>
      <c r="C35" s="29" t="s">
        <v>1399</v>
      </c>
      <c r="D35" s="30" t="s">
        <v>1400</v>
      </c>
      <c r="E35" s="58" t="s">
        <v>1401</v>
      </c>
      <c r="F35" s="32"/>
      <c r="G35" s="29">
        <v>12</v>
      </c>
      <c r="H35" s="33">
        <v>9.9499999999999993</v>
      </c>
      <c r="I35" s="34">
        <f t="shared" si="1"/>
        <v>119.39999999999999</v>
      </c>
      <c r="J35" s="35"/>
    </row>
    <row r="36" spans="1:10" ht="15.75" thickBot="1" x14ac:dyDescent="0.3">
      <c r="B36" s="28">
        <v>87</v>
      </c>
      <c r="C36" s="29" t="s">
        <v>1402</v>
      </c>
      <c r="D36" s="30" t="s">
        <v>1403</v>
      </c>
      <c r="E36" s="31">
        <v>10070</v>
      </c>
      <c r="F36" s="32"/>
      <c r="G36" s="29">
        <v>12</v>
      </c>
      <c r="H36" s="33">
        <v>17.95</v>
      </c>
      <c r="I36" s="34">
        <f t="shared" si="1"/>
        <v>215.39999999999998</v>
      </c>
      <c r="J36" s="35"/>
    </row>
    <row r="37" spans="1:10" ht="15.75" thickBot="1" x14ac:dyDescent="0.3">
      <c r="B37" s="28">
        <v>87</v>
      </c>
      <c r="C37" s="29" t="s">
        <v>1404</v>
      </c>
      <c r="D37" s="30" t="s">
        <v>1405</v>
      </c>
      <c r="E37" s="31">
        <v>17000</v>
      </c>
      <c r="F37" s="32"/>
      <c r="G37" s="29">
        <v>12</v>
      </c>
      <c r="H37" s="33">
        <v>13.95</v>
      </c>
      <c r="I37" s="34">
        <f t="shared" si="1"/>
        <v>167.39999999999998</v>
      </c>
      <c r="J37" s="35"/>
    </row>
    <row r="38" spans="1:10" ht="60.75" thickBot="1" x14ac:dyDescent="0.3">
      <c r="B38" s="26">
        <v>88</v>
      </c>
      <c r="C38" s="20" t="s">
        <v>1406</v>
      </c>
      <c r="D38" s="44" t="s">
        <v>1407</v>
      </c>
      <c r="E38" s="21" t="s">
        <v>1408</v>
      </c>
      <c r="F38" s="27" t="s">
        <v>22</v>
      </c>
      <c r="G38" s="20">
        <v>12</v>
      </c>
      <c r="H38" s="23">
        <v>14.95</v>
      </c>
      <c r="I38" s="23">
        <f t="shared" ref="I38:I44" si="2">G38*H38</f>
        <v>179.39999999999998</v>
      </c>
      <c r="J38" s="24"/>
    </row>
    <row r="39" spans="1:10" ht="30.75" thickBot="1" x14ac:dyDescent="0.3">
      <c r="B39" s="26">
        <v>88</v>
      </c>
      <c r="C39" s="20" t="s">
        <v>1409</v>
      </c>
      <c r="D39" s="44" t="s">
        <v>1410</v>
      </c>
      <c r="E39" s="21">
        <v>900450</v>
      </c>
      <c r="F39" s="27" t="s">
        <v>22</v>
      </c>
      <c r="G39" s="20">
        <v>6</v>
      </c>
      <c r="H39" s="23">
        <v>4.59</v>
      </c>
      <c r="I39" s="23">
        <f t="shared" si="2"/>
        <v>27.54</v>
      </c>
      <c r="J39" s="24"/>
    </row>
    <row r="40" spans="1:10" ht="30.75" thickBot="1" x14ac:dyDescent="0.3">
      <c r="B40" s="26">
        <v>88</v>
      </c>
      <c r="C40" s="20" t="s">
        <v>1411</v>
      </c>
      <c r="D40" s="44" t="s">
        <v>1412</v>
      </c>
      <c r="E40" s="21">
        <v>900451</v>
      </c>
      <c r="F40" s="27" t="s">
        <v>22</v>
      </c>
      <c r="G40" s="20">
        <v>6</v>
      </c>
      <c r="H40" s="23">
        <v>8.9499999999999993</v>
      </c>
      <c r="I40" s="23">
        <f t="shared" si="2"/>
        <v>53.699999999999996</v>
      </c>
      <c r="J40" s="24"/>
    </row>
    <row r="41" spans="1:10" ht="45.75" thickBot="1" x14ac:dyDescent="0.3">
      <c r="B41" s="26">
        <v>88</v>
      </c>
      <c r="C41" s="20" t="s">
        <v>1413</v>
      </c>
      <c r="D41" s="44" t="s">
        <v>1414</v>
      </c>
      <c r="E41" s="21">
        <v>331028</v>
      </c>
      <c r="F41" s="27" t="s">
        <v>22</v>
      </c>
      <c r="G41" s="20">
        <v>6</v>
      </c>
      <c r="H41" s="23">
        <v>5.95</v>
      </c>
      <c r="I41" s="23">
        <f t="shared" si="2"/>
        <v>35.700000000000003</v>
      </c>
      <c r="J41" s="24"/>
    </row>
    <row r="42" spans="1:10" ht="45.75" thickBot="1" x14ac:dyDescent="0.3">
      <c r="B42" s="26">
        <v>88</v>
      </c>
      <c r="C42" s="20" t="s">
        <v>1415</v>
      </c>
      <c r="D42" s="44" t="s">
        <v>1416</v>
      </c>
      <c r="E42" s="21">
        <v>331027</v>
      </c>
      <c r="F42" s="27" t="s">
        <v>22</v>
      </c>
      <c r="G42" s="20">
        <v>6</v>
      </c>
      <c r="H42" s="23">
        <v>6.95</v>
      </c>
      <c r="I42" s="23">
        <f t="shared" si="2"/>
        <v>41.7</v>
      </c>
      <c r="J42" s="24"/>
    </row>
    <row r="43" spans="1:10" ht="45.75" thickBot="1" x14ac:dyDescent="0.3">
      <c r="B43" s="26">
        <v>88</v>
      </c>
      <c r="C43" s="20" t="s">
        <v>1417</v>
      </c>
      <c r="D43" s="44" t="s">
        <v>1418</v>
      </c>
      <c r="E43" s="21">
        <v>331025</v>
      </c>
      <c r="F43" s="27" t="s">
        <v>22</v>
      </c>
      <c r="G43" s="20">
        <v>6</v>
      </c>
      <c r="H43" s="23">
        <v>5.95</v>
      </c>
      <c r="I43" s="23">
        <f t="shared" si="2"/>
        <v>35.700000000000003</v>
      </c>
      <c r="J43" s="24"/>
    </row>
    <row r="44" spans="1:10" ht="75.75" thickBot="1" x14ac:dyDescent="0.3">
      <c r="A44" s="19"/>
      <c r="B44" s="26">
        <v>88</v>
      </c>
      <c r="C44" s="20" t="s">
        <v>1419</v>
      </c>
      <c r="D44" s="44" t="s">
        <v>1420</v>
      </c>
      <c r="E44" s="21">
        <v>302309</v>
      </c>
      <c r="F44" s="27" t="s">
        <v>22</v>
      </c>
      <c r="G44" s="20">
        <v>6</v>
      </c>
      <c r="H44" s="23">
        <v>4.95</v>
      </c>
      <c r="I44" s="23">
        <f t="shared" si="2"/>
        <v>29.700000000000003</v>
      </c>
      <c r="J44" s="35"/>
    </row>
    <row r="45" spans="1:10" ht="15.75" thickBot="1" x14ac:dyDescent="0.3">
      <c r="A45" s="19"/>
      <c r="B45" s="28">
        <v>88</v>
      </c>
      <c r="C45" s="29" t="s">
        <v>1421</v>
      </c>
      <c r="D45" s="30" t="s">
        <v>1422</v>
      </c>
      <c r="E45" s="31">
        <v>100200</v>
      </c>
      <c r="F45" s="32"/>
      <c r="G45" s="29">
        <v>12</v>
      </c>
      <c r="H45" s="33">
        <v>16.989999999999998</v>
      </c>
      <c r="I45" s="34">
        <f>SUM(G45*H45)</f>
        <v>203.88</v>
      </c>
      <c r="J45" s="38"/>
    </row>
    <row r="46" spans="1:10" ht="60.75" thickBot="1" x14ac:dyDescent="0.3">
      <c r="A46" s="19"/>
      <c r="B46" s="26">
        <v>89</v>
      </c>
      <c r="C46" s="20" t="s">
        <v>1423</v>
      </c>
      <c r="D46" s="44" t="s">
        <v>1424</v>
      </c>
      <c r="E46" s="21">
        <v>900018</v>
      </c>
      <c r="F46" s="27" t="s">
        <v>22</v>
      </c>
      <c r="G46" s="20">
        <v>6</v>
      </c>
      <c r="H46" s="23">
        <v>5.49</v>
      </c>
      <c r="I46" s="23">
        <f>G46*H46</f>
        <v>32.94</v>
      </c>
      <c r="J46" s="24"/>
    </row>
    <row r="47" spans="1:10" ht="60.75" thickBot="1" x14ac:dyDescent="0.3">
      <c r="A47" s="19"/>
      <c r="B47" s="26">
        <v>89</v>
      </c>
      <c r="C47" s="20" t="s">
        <v>1425</v>
      </c>
      <c r="D47" s="44" t="s">
        <v>1426</v>
      </c>
      <c r="E47" s="21">
        <v>900012</v>
      </c>
      <c r="F47" s="27" t="s">
        <v>22</v>
      </c>
      <c r="G47" s="20">
        <v>6</v>
      </c>
      <c r="H47" s="23">
        <v>6.95</v>
      </c>
      <c r="I47" s="23">
        <f>G47*H47</f>
        <v>41.7</v>
      </c>
      <c r="J47" s="24"/>
    </row>
    <row r="48" spans="1:10" ht="30.75" thickBot="1" x14ac:dyDescent="0.3">
      <c r="A48" s="19"/>
      <c r="B48" s="26">
        <v>89</v>
      </c>
      <c r="C48" s="20" t="s">
        <v>1427</v>
      </c>
      <c r="D48" s="44" t="s">
        <v>1428</v>
      </c>
      <c r="E48" s="21">
        <v>900016</v>
      </c>
      <c r="F48" s="27" t="s">
        <v>22</v>
      </c>
      <c r="G48" s="20">
        <v>6</v>
      </c>
      <c r="H48" s="23">
        <v>4.9400000000000004</v>
      </c>
      <c r="I48" s="23">
        <f>G48*H48</f>
        <v>29.64</v>
      </c>
      <c r="J48" s="35"/>
    </row>
    <row r="49" spans="1:10" ht="15.75" thickBot="1" x14ac:dyDescent="0.3">
      <c r="B49" s="28">
        <v>89</v>
      </c>
      <c r="C49" s="39" t="s">
        <v>1429</v>
      </c>
      <c r="D49" s="50" t="s">
        <v>1430</v>
      </c>
      <c r="E49" s="51">
        <v>18050</v>
      </c>
      <c r="F49" s="27" t="s">
        <v>22</v>
      </c>
      <c r="G49" s="39">
        <v>6</v>
      </c>
      <c r="H49" s="34">
        <v>18.95</v>
      </c>
      <c r="I49" s="34">
        <f>SUM(G49*H49)</f>
        <v>113.69999999999999</v>
      </c>
      <c r="J49" s="35"/>
    </row>
    <row r="50" spans="1:10" ht="15.75" thickBot="1" x14ac:dyDescent="0.3">
      <c r="B50" s="28">
        <v>89</v>
      </c>
      <c r="C50" s="39" t="s">
        <v>1431</v>
      </c>
      <c r="D50" s="50" t="s">
        <v>1432</v>
      </c>
      <c r="E50" s="51">
        <v>18418</v>
      </c>
      <c r="F50" s="27" t="s">
        <v>22</v>
      </c>
      <c r="G50" s="39">
        <v>6</v>
      </c>
      <c r="H50" s="34">
        <v>17.95</v>
      </c>
      <c r="I50" s="34">
        <f>SUM(G50*H50)</f>
        <v>107.69999999999999</v>
      </c>
      <c r="J50" s="35"/>
    </row>
    <row r="51" spans="1:10" ht="15.75" thickBot="1" x14ac:dyDescent="0.3">
      <c r="B51" s="28">
        <v>89</v>
      </c>
      <c r="C51" s="39" t="s">
        <v>1433</v>
      </c>
      <c r="D51" s="50" t="s">
        <v>1434</v>
      </c>
      <c r="E51" s="51">
        <v>14622</v>
      </c>
      <c r="F51" s="27" t="s">
        <v>22</v>
      </c>
      <c r="G51" s="39">
        <v>5</v>
      </c>
      <c r="H51" s="48">
        <v>21.95</v>
      </c>
      <c r="I51" s="34">
        <f>SUM(G51*H51)</f>
        <v>109.75</v>
      </c>
      <c r="J51" s="35"/>
    </row>
    <row r="52" spans="1:10" ht="15.75" thickBot="1" x14ac:dyDescent="0.3">
      <c r="B52" s="28">
        <v>89</v>
      </c>
      <c r="C52" s="39" t="s">
        <v>1435</v>
      </c>
      <c r="D52" s="50" t="s">
        <v>1436</v>
      </c>
      <c r="E52" s="51">
        <v>17733</v>
      </c>
      <c r="F52" s="27" t="s">
        <v>22</v>
      </c>
      <c r="G52" s="39">
        <v>6</v>
      </c>
      <c r="H52" s="48">
        <v>20.95</v>
      </c>
      <c r="I52" s="34">
        <f>SUM(G52*H52)</f>
        <v>125.69999999999999</v>
      </c>
      <c r="J52" s="35"/>
    </row>
    <row r="53" spans="1:10" ht="45.75" thickBot="1" x14ac:dyDescent="0.3">
      <c r="A53" s="19"/>
      <c r="B53" s="26">
        <v>90</v>
      </c>
      <c r="C53" s="20" t="s">
        <v>1437</v>
      </c>
      <c r="D53" s="44" t="s">
        <v>1438</v>
      </c>
      <c r="E53" s="21">
        <v>900014</v>
      </c>
      <c r="F53" s="27" t="s">
        <v>22</v>
      </c>
      <c r="G53" s="20">
        <v>6</v>
      </c>
      <c r="H53" s="23">
        <v>6.95</v>
      </c>
      <c r="I53" s="23">
        <f>G53*H53</f>
        <v>41.7</v>
      </c>
      <c r="J53" s="24"/>
    </row>
    <row r="54" spans="1:10" ht="45.75" thickBot="1" x14ac:dyDescent="0.3">
      <c r="B54" s="26">
        <v>90</v>
      </c>
      <c r="C54" s="20" t="s">
        <v>1439</v>
      </c>
      <c r="D54" s="44" t="s">
        <v>1440</v>
      </c>
      <c r="E54" s="21">
        <v>900017</v>
      </c>
      <c r="F54" s="27" t="s">
        <v>22</v>
      </c>
      <c r="G54" s="20">
        <v>6</v>
      </c>
      <c r="H54" s="23">
        <v>5.95</v>
      </c>
      <c r="I54" s="23">
        <f>G54*H54</f>
        <v>35.700000000000003</v>
      </c>
      <c r="J54" s="24"/>
    </row>
    <row r="55" spans="1:10" ht="45.75" thickBot="1" x14ac:dyDescent="0.3">
      <c r="B55" s="26">
        <v>90</v>
      </c>
      <c r="C55" s="20" t="s">
        <v>1441</v>
      </c>
      <c r="D55" s="44" t="s">
        <v>1442</v>
      </c>
      <c r="E55" s="21">
        <v>900015</v>
      </c>
      <c r="F55" s="27" t="s">
        <v>22</v>
      </c>
      <c r="G55" s="20">
        <v>6</v>
      </c>
      <c r="H55" s="23">
        <v>6.49</v>
      </c>
      <c r="I55" s="23">
        <f>G55*H55</f>
        <v>38.94</v>
      </c>
      <c r="J55" s="24"/>
    </row>
    <row r="56" spans="1:10" ht="30.75" thickBot="1" x14ac:dyDescent="0.3">
      <c r="B56" s="26">
        <v>90</v>
      </c>
      <c r="C56" s="20" t="s">
        <v>1443</v>
      </c>
      <c r="D56" s="44" t="s">
        <v>1444</v>
      </c>
      <c r="E56" s="21">
        <v>900013</v>
      </c>
      <c r="F56" s="27" t="s">
        <v>22</v>
      </c>
      <c r="G56" s="20">
        <v>6</v>
      </c>
      <c r="H56" s="23">
        <v>6.95</v>
      </c>
      <c r="I56" s="23">
        <f>G56*H56</f>
        <v>41.7</v>
      </c>
      <c r="J56" s="24"/>
    </row>
    <row r="57" spans="1:10" ht="75.75" thickBot="1" x14ac:dyDescent="0.3">
      <c r="B57" s="26">
        <v>90</v>
      </c>
      <c r="C57" s="20" t="s">
        <v>1445</v>
      </c>
      <c r="D57" s="44" t="s">
        <v>1446</v>
      </c>
      <c r="E57" s="21" t="s">
        <v>1447</v>
      </c>
      <c r="F57" s="27" t="s">
        <v>22</v>
      </c>
      <c r="G57" s="20">
        <v>6</v>
      </c>
      <c r="H57" s="23">
        <v>15.95</v>
      </c>
      <c r="I57" s="23">
        <f>G57*H57</f>
        <v>95.699999999999989</v>
      </c>
      <c r="J57" s="35"/>
    </row>
    <row r="58" spans="1:10" ht="15.75" thickBot="1" x14ac:dyDescent="0.3">
      <c r="A58" s="19"/>
      <c r="B58" s="28">
        <v>91</v>
      </c>
      <c r="C58" s="29" t="s">
        <v>1448</v>
      </c>
      <c r="D58" s="30" t="s">
        <v>1449</v>
      </c>
      <c r="E58" s="31" t="s">
        <v>86</v>
      </c>
      <c r="F58" s="32"/>
      <c r="G58" s="29">
        <v>1</v>
      </c>
      <c r="H58" s="33">
        <v>109.99</v>
      </c>
      <c r="I58" s="34">
        <f>SUM(G58*H58)</f>
        <v>109.99</v>
      </c>
      <c r="J58" s="35"/>
    </row>
    <row r="59" spans="1:10" ht="15.75" thickBot="1" x14ac:dyDescent="0.3">
      <c r="A59" s="19"/>
      <c r="B59" s="28">
        <v>91</v>
      </c>
      <c r="C59" s="29" t="s">
        <v>1450</v>
      </c>
      <c r="D59" s="30" t="s">
        <v>1451</v>
      </c>
      <c r="E59" s="31" t="s">
        <v>86</v>
      </c>
      <c r="F59" s="32"/>
      <c r="G59" s="29">
        <v>1</v>
      </c>
      <c r="H59" s="33">
        <v>2.79</v>
      </c>
      <c r="I59" s="34">
        <f>SUM(G59*H59)</f>
        <v>2.79</v>
      </c>
      <c r="J59" s="35"/>
    </row>
    <row r="60" spans="1:10" ht="15.75" thickBot="1" x14ac:dyDescent="0.3">
      <c r="A60" s="19"/>
      <c r="B60" s="28">
        <v>91</v>
      </c>
      <c r="C60" s="29" t="s">
        <v>1452</v>
      </c>
      <c r="D60" s="30" t="s">
        <v>1453</v>
      </c>
      <c r="E60" s="31" t="s">
        <v>86</v>
      </c>
      <c r="F60" s="32"/>
      <c r="G60" s="29">
        <v>1</v>
      </c>
      <c r="H60" s="33">
        <v>4.95</v>
      </c>
      <c r="I60" s="34">
        <f>SUM(G60*H60)</f>
        <v>4.95</v>
      </c>
      <c r="J60" s="38"/>
    </row>
    <row r="61" spans="1:10" x14ac:dyDescent="0.25">
      <c r="B61" s="1"/>
      <c r="C61" s="2"/>
      <c r="D61" s="2"/>
      <c r="E61" s="5"/>
      <c r="F61" s="2"/>
      <c r="G61" s="2"/>
      <c r="H61" s="4"/>
      <c r="I61" s="4"/>
      <c r="J61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B61A-A17E-AA44-B6E3-2E4E26633B99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Silva</dc:creator>
  <cp:lastModifiedBy>Warehouse Warehouses</cp:lastModifiedBy>
  <cp:lastPrinted>2026-01-19T17:01:12Z</cp:lastPrinted>
  <dcterms:created xsi:type="dcterms:W3CDTF">2026-01-08T03:09:40Z</dcterms:created>
  <dcterms:modified xsi:type="dcterms:W3CDTF">2026-02-02T20:53:29Z</dcterms:modified>
</cp:coreProperties>
</file>